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Štítek na CD" sheetId="9" r:id="rId6"/>
  </sheets>
  <calcPr calcId="145621"/>
</workbook>
</file>

<file path=xl/calcChain.xml><?xml version="1.0" encoding="utf-8"?>
<calcChain xmlns="http://schemas.openxmlformats.org/spreadsheetml/2006/main">
  <c r="F48" i="9" l="1"/>
  <c r="E48" i="9"/>
  <c r="K46" i="9"/>
  <c r="F46" i="9"/>
  <c r="E46" i="9"/>
  <c r="K43" i="9"/>
  <c r="F43" i="9"/>
  <c r="E42" i="9"/>
  <c r="M41" i="9"/>
  <c r="K41" i="9"/>
  <c r="M40" i="9"/>
  <c r="M39" i="9"/>
  <c r="K39" i="9"/>
  <c r="F39" i="9"/>
  <c r="E38" i="9"/>
  <c r="M37" i="9"/>
  <c r="K37" i="9"/>
  <c r="M35" i="9"/>
  <c r="K35" i="9"/>
  <c r="F35" i="9"/>
  <c r="E35" i="9"/>
  <c r="O33" i="9"/>
  <c r="L33" i="9"/>
  <c r="J33" i="9"/>
  <c r="D33" i="9"/>
  <c r="B33" i="9"/>
  <c r="O32" i="9"/>
  <c r="L32" i="9"/>
  <c r="J32" i="9"/>
  <c r="D32" i="9"/>
  <c r="B32" i="9"/>
  <c r="O31" i="9"/>
  <c r="N31" i="9"/>
  <c r="L31" i="9"/>
  <c r="K31" i="9"/>
  <c r="J31" i="9"/>
  <c r="I31" i="9"/>
  <c r="D31" i="9"/>
  <c r="C31" i="9"/>
  <c r="B31" i="9"/>
  <c r="A31" i="9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9" s="1"/>
  <c r="M39" i="1"/>
  <c r="A1" i="1"/>
  <c r="O41" i="5" l="1"/>
  <c r="K44" i="9"/>
  <c r="O41" i="3"/>
  <c r="O41" i="2"/>
  <c r="O41" i="4"/>
</calcChain>
</file>

<file path=xl/sharedStrings.xml><?xml version="1.0" encoding="utf-8"?>
<sst xmlns="http://schemas.openxmlformats.org/spreadsheetml/2006/main" count="239" uniqueCount="77">
  <si>
    <t>Číslo archivní</t>
  </si>
  <si>
    <t>BPO 9-95563a</t>
  </si>
  <si>
    <t>Seznam dokumentace</t>
  </si>
  <si>
    <t>Číslo zakázky</t>
  </si>
  <si>
    <t>8628-25</t>
  </si>
  <si>
    <t>poř.č.:</t>
  </si>
  <si>
    <t>archivní číslo:</t>
  </si>
  <si>
    <t>název:</t>
  </si>
  <si>
    <t>počet A4</t>
  </si>
  <si>
    <t>měřítko</t>
  </si>
  <si>
    <t>poznámka</t>
  </si>
  <si>
    <r>
      <rPr>
        <b/>
        <sz val="11"/>
        <rFont val="Arial CE"/>
        <family val="2"/>
        <charset val="238"/>
      </rPr>
      <t xml:space="preserve">1 </t>
    </r>
  </si>
  <si>
    <r>
      <rPr>
        <b/>
        <sz val="11"/>
        <rFont val="Arial CE"/>
        <family val="2"/>
        <charset val="238"/>
      </rPr>
      <t xml:space="preserve">BPO 6-95732a </t>
    </r>
  </si>
  <si>
    <r>
      <rPr>
        <b/>
        <sz val="11"/>
        <rFont val="Arial CE"/>
        <family val="2"/>
        <charset val="238"/>
      </rPr>
      <t xml:space="preserve">Technická zpráva </t>
    </r>
  </si>
  <si>
    <r>
      <rPr>
        <b/>
        <sz val="11"/>
        <rFont val="Arial CE"/>
        <family val="2"/>
        <charset val="238"/>
      </rPr>
      <t xml:space="preserve"> </t>
    </r>
  </si>
  <si>
    <t>2</t>
  </si>
  <si>
    <t>BPO 1-95733</t>
  </si>
  <si>
    <t>Vytápění-půdorys 1.np</t>
  </si>
  <si>
    <t>8</t>
  </si>
  <si>
    <t>1:50</t>
  </si>
  <si>
    <t/>
  </si>
  <si>
    <t>3</t>
  </si>
  <si>
    <t>BPO 1-95734</t>
  </si>
  <si>
    <t>Vytápění-půdorys 2.np</t>
  </si>
  <si>
    <t>4</t>
  </si>
  <si>
    <t>BPO 5-95735</t>
  </si>
  <si>
    <t>Vytápění-montážní schema</t>
  </si>
  <si>
    <t>-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</si>
  <si>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</si>
  <si>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</si>
  <si>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</si>
  <si>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</si>
  <si>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</si>
  <si>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</si>
  <si>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</si>
  <si>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a MŠ Myslbekova, Ostrov - rekonstrukce učebny technických a řemeslných oborů ve vazbě na zajištění bezbarierovosti školy</t>
  </si>
  <si>
    <t>Datum:</t>
  </si>
  <si>
    <t>19.01.2017</t>
  </si>
  <si>
    <t>Ved. zak.:
HIP:</t>
  </si>
  <si>
    <t>Zátko Tomáš Ing.</t>
  </si>
  <si>
    <t xml:space="preserve"> ČÁST (SO,PS):</t>
  </si>
  <si>
    <t>Dokumentace pro stavební povolení
Dokumentace objektu</t>
  </si>
  <si>
    <t>Stupeň:</t>
  </si>
  <si>
    <t>DSJ</t>
  </si>
  <si>
    <t>Zodp.proj.</t>
  </si>
  <si>
    <t>Matoušek Jan Ing.</t>
  </si>
  <si>
    <t xml:space="preserve"> OBSAH:</t>
  </si>
  <si>
    <t>Vytápění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</si>
  <si>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</si>
  <si>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</si>
  <si>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</si>
  <si>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</si>
  <si>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</si>
  <si>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</si>
  <si>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</si>
  <si>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</si>
  <si>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</si>
  <si>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</si>
  <si>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</si>
  <si>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1</t>
  </si>
  <si>
    <t>Stupeň projektu</t>
  </si>
  <si>
    <t>Dokumentace pro stavební povolení
Dokumentace objektu
Vytápění</t>
  </si>
  <si>
    <t>Datum dokončení</t>
  </si>
  <si>
    <t>Technická zpráva</t>
  </si>
  <si>
    <t>BPO 6-95732a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</si>
  <si>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</si>
  <si>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</si>
  <si>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</si>
  <si>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</si>
  <si>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</si>
  <si>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</si>
  <si>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</si>
  <si>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</si>
  <si>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Položka č.5-7 v samostatných deskách D2</t>
  </si>
  <si>
    <t>a</t>
  </si>
  <si>
    <t>aktualizace PD 2020</t>
  </si>
  <si>
    <t>Dušek 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</si>
</sst>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1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20" fillId="0" borderId="72" xfId="0" applyNumberFormat="1" applyFont="1" applyBorder="1" applyAlignment="1">
      <alignment horizontal="right" vertical="center"/>
    </xf>
    <xf numFmtId="165" fontId="20" fillId="0" borderId="73" xfId="0" applyNumberFormat="1" applyFont="1" applyBorder="1" applyAlignment="1">
      <alignment horizontal="right" vertical="center"/>
    </xf>
    <xf numFmtId="165" fontId="20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3" fillId="0" borderId="82" xfId="0" applyFont="1" applyBorder="1"/>
    <xf numFmtId="0" fontId="23" fillId="0" borderId="82" xfId="0" applyFont="1" applyBorder="1" applyAlignment="1">
      <alignment horizontal="center"/>
    </xf>
    <xf numFmtId="0" fontId="21" fillId="0" borderId="82" xfId="0" applyFont="1" applyBorder="1" applyAlignment="1"/>
    <xf numFmtId="0" fontId="23" fillId="0" borderId="82" xfId="0" applyFont="1" applyBorder="1" applyAlignment="1"/>
    <xf numFmtId="0" fontId="26" fillId="0" borderId="88" xfId="0" applyFont="1" applyBorder="1" applyAlignment="1">
      <alignment horizontal="left"/>
    </xf>
    <xf numFmtId="0" fontId="21" fillId="0" borderId="87" xfId="0" applyFont="1" applyBorder="1" applyAlignment="1"/>
    <xf numFmtId="0" fontId="21" fillId="0" borderId="89" xfId="0" applyFont="1" applyBorder="1" applyAlignment="1"/>
    <xf numFmtId="0" fontId="21" fillId="0" borderId="82" xfId="0" applyFont="1" applyBorder="1" applyAlignment="1"/>
    <xf numFmtId="0" fontId="21" fillId="0" borderId="93" xfId="0" applyFont="1" applyBorder="1" applyAlignment="1"/>
    <xf numFmtId="0" fontId="21" fillId="0" borderId="104" xfId="0" applyFont="1" applyBorder="1" applyAlignment="1"/>
    <xf numFmtId="0" fontId="32" fillId="0" borderId="82" xfId="0" applyFont="1" applyBorder="1" applyAlignment="1"/>
    <xf numFmtId="0" fontId="32" fillId="0" borderId="93" xfId="0" applyFont="1" applyBorder="1" applyAlignment="1"/>
    <xf numFmtId="0" fontId="21" fillId="0" borderId="116" xfId="0" applyFont="1" applyBorder="1" applyAlignment="1"/>
    <xf numFmtId="0" fontId="21" fillId="0" borderId="117" xfId="0" applyFont="1" applyBorder="1" applyAlignment="1"/>
    <xf numFmtId="0" fontId="32" fillId="0" borderId="117" xfId="0" applyFont="1" applyBorder="1" applyAlignment="1"/>
    <xf numFmtId="0" fontId="32" fillId="0" borderId="119" xfId="0" applyFont="1" applyBorder="1" applyAlignment="1"/>
    <xf numFmtId="0" fontId="27" fillId="0" borderId="82" xfId="0" applyFont="1" applyBorder="1"/>
    <xf numFmtId="0" fontId="33" fillId="0" borderId="82" xfId="0" applyFont="1" applyBorder="1"/>
    <xf numFmtId="0" fontId="26" fillId="0" borderId="122" xfId="0" applyFont="1" applyBorder="1" applyAlignment="1">
      <alignment horizontal="left" vertical="center"/>
    </xf>
    <xf numFmtId="164" fontId="34" fillId="0" borderId="125" xfId="0" applyNumberFormat="1" applyFont="1" applyBorder="1" applyAlignment="1">
      <alignment horizontal="right" vertical="center"/>
    </xf>
    <xf numFmtId="0" fontId="26" fillId="0" borderId="125" xfId="0" applyFont="1" applyBorder="1" applyAlignment="1">
      <alignment horizontal="center" vertical="center"/>
    </xf>
    <xf numFmtId="0" fontId="26" fillId="0" borderId="127" xfId="0" applyFont="1" applyBorder="1" applyAlignment="1">
      <alignment horizontal="left" vertical="center"/>
    </xf>
    <xf numFmtId="164" fontId="34" fillId="0" borderId="129" xfId="0" applyNumberFormat="1" applyFont="1" applyBorder="1" applyAlignment="1">
      <alignment horizontal="right" vertical="center"/>
    </xf>
    <xf numFmtId="0" fontId="26" fillId="0" borderId="129" xfId="0" applyFont="1" applyBorder="1" applyAlignment="1">
      <alignment horizontal="center" vertical="center"/>
    </xf>
    <xf numFmtId="0" fontId="26" fillId="0" borderId="131" xfId="0" applyFont="1" applyBorder="1" applyAlignment="1">
      <alignment horizontal="left" vertical="center"/>
    </xf>
    <xf numFmtId="164" fontId="34" fillId="0" borderId="133" xfId="0" applyNumberFormat="1" applyFont="1" applyBorder="1" applyAlignment="1">
      <alignment horizontal="right" vertical="center"/>
    </xf>
    <xf numFmtId="0" fontId="26" fillId="0" borderId="133" xfId="0" applyFont="1" applyBorder="1" applyAlignment="1">
      <alignment horizontal="center" vertical="center"/>
    </xf>
    <xf numFmtId="0" fontId="29" fillId="0" borderId="82" xfId="0" applyFont="1" applyBorder="1" applyAlignment="1">
      <alignment horizontal="center"/>
    </xf>
    <xf numFmtId="0" fontId="24" fillId="0" borderId="82" xfId="0" applyFont="1" applyBorder="1" applyAlignment="1">
      <alignment horizontal="center"/>
    </xf>
    <xf numFmtId="0" fontId="27" fillId="0" borderId="82" xfId="0" applyFont="1" applyBorder="1" applyAlignment="1">
      <alignment horizontal="center"/>
    </xf>
    <xf numFmtId="0" fontId="27" fillId="0" borderId="82" xfId="0" applyFont="1" applyBorder="1" applyAlignment="1"/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0" fontId="37" fillId="0" borderId="82" xfId="0" applyFont="1" applyBorder="1" applyAlignment="1"/>
    <xf numFmtId="0" fontId="37" fillId="0" borderId="82" xfId="0" applyFont="1" applyBorder="1"/>
    <xf numFmtId="49" fontId="37" fillId="0" borderId="82" xfId="0" applyNumberFormat="1" applyFont="1" applyBorder="1" applyAlignment="1">
      <alignment horizontal="center"/>
    </xf>
    <xf numFmtId="0" fontId="39" fillId="0" borderId="82" xfId="0" applyFont="1" applyBorder="1"/>
    <xf numFmtId="0" fontId="31" fillId="0" borderId="93" xfId="0" applyFont="1" applyBorder="1" applyAlignment="1"/>
    <xf numFmtId="0" fontId="0" fillId="0" borderId="138" xfId="0" applyBorder="1" applyAlignment="1">
      <alignment horizontal="left"/>
    </xf>
    <xf numFmtId="0" fontId="42" fillId="0" borderId="139" xfId="0" applyFont="1" applyBorder="1" applyAlignment="1">
      <alignment horizontal="center"/>
    </xf>
    <xf numFmtId="0" fontId="43" fillId="0" borderId="140" xfId="0" applyFont="1" applyBorder="1" applyAlignment="1">
      <alignment horizontal="center"/>
    </xf>
    <xf numFmtId="165" fontId="44" fillId="0" borderId="141" xfId="0" applyNumberFormat="1" applyFont="1" applyBorder="1"/>
    <xf numFmtId="0" fontId="45" fillId="0" borderId="144" xfId="0" applyFont="1" applyBorder="1" applyAlignment="1">
      <alignment horizontal="center" vertical="center"/>
    </xf>
    <xf numFmtId="0" fontId="56" fillId="0" borderId="167" xfId="0" applyFont="1" applyBorder="1" applyAlignment="1">
      <alignment horizontal="center"/>
    </xf>
    <xf numFmtId="16" fontId="12" fillId="0" borderId="23" xfId="0" quotePrefix="1" applyNumberFormat="1" applyFont="1" applyBorder="1" applyAlignment="1">
      <alignment horizontal="left" vertical="center" wrapText="1"/>
    </xf>
    <xf numFmtId="0" fontId="12" fillId="0" borderId="15" xfId="0" applyFont="1" applyBorder="1"/>
    <xf numFmtId="0" fontId="12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10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2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5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6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4" fillId="0" borderId="31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164" fontId="15" fillId="0" borderId="32" xfId="0" applyNumberFormat="1" applyFont="1" applyBorder="1" applyAlignment="1">
      <alignment horizontal="center" vertical="center"/>
    </xf>
    <xf numFmtId="164" fontId="15" fillId="0" borderId="33" xfId="0" applyNumberFormat="1" applyFont="1" applyBorder="1" applyAlignment="1">
      <alignment horizontal="center" vertical="center"/>
    </xf>
    <xf numFmtId="164" fontId="15" fillId="0" borderId="34" xfId="0" applyNumberFormat="1" applyFont="1" applyBorder="1" applyAlignment="1">
      <alignment horizontal="center" vertical="center"/>
    </xf>
    <xf numFmtId="164" fontId="15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7" fillId="0" borderId="150" xfId="0" applyFont="1" applyBorder="1" applyAlignment="1">
      <alignment horizontal="center"/>
    </xf>
    <xf numFmtId="0" fontId="48" fillId="0" borderId="151" xfId="0" applyFont="1" applyBorder="1" applyAlignment="1">
      <alignment horizontal="center"/>
    </xf>
    <xf numFmtId="0" fontId="49" fillId="0" borderId="152" xfId="0" applyFont="1" applyBorder="1" applyAlignment="1">
      <alignment horizontal="center"/>
    </xf>
    <xf numFmtId="0" fontId="0" fillId="0" borderId="153" xfId="0" applyBorder="1"/>
    <xf numFmtId="0" fontId="50" fillId="0" borderId="0" xfId="0" applyFont="1" applyAlignment="1">
      <alignment horizontal="right" vertical="center"/>
    </xf>
    <xf numFmtId="0" fontId="44" fillId="0" borderId="172" xfId="0" applyFont="1" applyBorder="1"/>
    <xf numFmtId="0" fontId="60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6" fillId="0" borderId="167" xfId="0" applyFont="1" applyBorder="1" applyAlignment="1">
      <alignment horizontal="center"/>
    </xf>
    <xf numFmtId="0" fontId="0" fillId="0" borderId="154" xfId="0" applyBorder="1"/>
    <xf numFmtId="0" fontId="51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2" fillId="0" borderId="157" xfId="0" applyFont="1" applyBorder="1" applyAlignment="1">
      <alignment horizontal="left" vertical="top"/>
    </xf>
    <xf numFmtId="0" fontId="53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4" fillId="0" borderId="165" xfId="0" applyFont="1" applyBorder="1" applyAlignment="1">
      <alignment horizontal="center"/>
    </xf>
    <xf numFmtId="0" fontId="55" fillId="0" borderId="166" xfId="0" applyFont="1" applyBorder="1" applyAlignment="1">
      <alignment horizontal="center"/>
    </xf>
    <xf numFmtId="0" fontId="57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2" fillId="0" borderId="37" xfId="0" applyNumberFormat="1" applyFont="1" applyBorder="1" applyAlignment="1">
      <alignment horizontal="left" vertical="center"/>
    </xf>
    <xf numFmtId="0" fontId="12" fillId="0" borderId="38" xfId="0" applyFont="1" applyBorder="1"/>
    <xf numFmtId="0" fontId="12" fillId="0" borderId="12" xfId="0" applyFont="1" applyBorder="1"/>
    <xf numFmtId="0" fontId="56" fillId="0" borderId="168" xfId="0" applyFont="1" applyBorder="1"/>
    <xf numFmtId="0" fontId="0" fillId="0" borderId="169" xfId="0" applyBorder="1"/>
    <xf numFmtId="0" fontId="0" fillId="0" borderId="148" xfId="0" applyBorder="1"/>
    <xf numFmtId="0" fontId="58" fillId="0" borderId="170" xfId="0" applyFont="1" applyBorder="1" applyAlignment="1">
      <alignment horizontal="center" vertical="center" textRotation="90"/>
    </xf>
    <xf numFmtId="0" fontId="59" fillId="0" borderId="171" xfId="0" applyFont="1" applyBorder="1" applyAlignment="1">
      <alignment horizontal="center" vertical="center" textRotation="90"/>
    </xf>
    <xf numFmtId="0" fontId="17" fillId="0" borderId="54" xfId="0" applyFont="1" applyBorder="1" applyAlignment="1">
      <alignment horizontal="center"/>
    </xf>
    <xf numFmtId="0" fontId="17" fillId="0" borderId="55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17" fillId="0" borderId="57" xfId="0" applyFont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8" fillId="0" borderId="55" xfId="0" applyNumberFormat="1" applyFont="1" applyBorder="1" applyAlignment="1">
      <alignment horizontal="center" vertical="center"/>
    </xf>
    <xf numFmtId="0" fontId="18" fillId="0" borderId="68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69" xfId="0" applyFont="1" applyBorder="1" applyAlignment="1">
      <alignment horizontal="center" vertical="center"/>
    </xf>
    <xf numFmtId="0" fontId="18" fillId="0" borderId="70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6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8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1" fillId="0" borderId="82" xfId="0" applyFont="1" applyBorder="1" applyAlignment="1">
      <alignment horizontal="left" vertical="center"/>
    </xf>
    <xf numFmtId="0" fontId="40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center"/>
    </xf>
    <xf numFmtId="0" fontId="21" fillId="0" borderId="82" xfId="0" applyFont="1" applyBorder="1" applyAlignment="1">
      <alignment horizontal="center"/>
    </xf>
    <xf numFmtId="0" fontId="33" fillId="0" borderId="137" xfId="0" applyFont="1" applyBorder="1" applyAlignment="1">
      <alignment horizontal="left" vertical="center"/>
    </xf>
    <xf numFmtId="0" fontId="26" fillId="0" borderId="136" xfId="0" applyFont="1" applyBorder="1" applyAlignment="1">
      <alignment horizontal="left" vertical="center"/>
    </xf>
    <xf numFmtId="0" fontId="26" fillId="0" borderId="135" xfId="0" applyFont="1" applyBorder="1" applyAlignment="1">
      <alignment horizontal="left" vertical="center"/>
    </xf>
    <xf numFmtId="0" fontId="26" fillId="0" borderId="118" xfId="0" applyFont="1" applyBorder="1" applyAlignment="1">
      <alignment horizontal="left" vertical="center"/>
    </xf>
    <xf numFmtId="0" fontId="26" fillId="0" borderId="92" xfId="0" applyFont="1" applyBorder="1" applyAlignment="1">
      <alignment horizontal="left" vertical="center"/>
    </xf>
    <xf numFmtId="0" fontId="26" fillId="0" borderId="129" xfId="0" applyFont="1" applyBorder="1" applyAlignment="1">
      <alignment horizontal="left" vertical="center" indent="1"/>
    </xf>
    <xf numFmtId="0" fontId="26" fillId="0" borderId="110" xfId="0" applyFont="1" applyBorder="1" applyAlignment="1">
      <alignment horizontal="left" vertical="center" indent="1"/>
    </xf>
    <xf numFmtId="0" fontId="26" fillId="0" borderId="133" xfId="0" applyFont="1" applyBorder="1" applyAlignment="1">
      <alignment horizontal="left" vertical="center" indent="1"/>
    </xf>
    <xf numFmtId="0" fontId="21" fillId="0" borderId="114" xfId="0" applyFont="1" applyBorder="1" applyAlignment="1">
      <alignment horizontal="left" vertical="center" indent="1"/>
    </xf>
    <xf numFmtId="0" fontId="21" fillId="0" borderId="110" xfId="0" applyFont="1" applyBorder="1" applyAlignment="1">
      <alignment horizontal="left" vertical="center" indent="1"/>
    </xf>
    <xf numFmtId="0" fontId="26" fillId="0" borderId="134" xfId="0" applyFont="1" applyBorder="1" applyAlignment="1">
      <alignment horizontal="center" vertical="center" textRotation="90"/>
    </xf>
    <xf numFmtId="0" fontId="26" fillId="0" borderId="130" xfId="0" applyFont="1" applyBorder="1" applyAlignment="1">
      <alignment horizontal="center" vertical="center" textRotation="90"/>
    </xf>
    <xf numFmtId="0" fontId="26" fillId="0" borderId="126" xfId="0" applyFont="1" applyBorder="1" applyAlignment="1">
      <alignment horizontal="center" vertical="center" textRotation="90"/>
    </xf>
    <xf numFmtId="0" fontId="26" fillId="0" borderId="132" xfId="0" applyFont="1" applyBorder="1" applyAlignment="1">
      <alignment horizontal="center" vertical="center" textRotation="90"/>
    </xf>
    <xf numFmtId="0" fontId="26" fillId="0" borderId="128" xfId="0" applyFont="1" applyBorder="1" applyAlignment="1">
      <alignment horizontal="center" vertical="center" textRotation="90"/>
    </xf>
    <xf numFmtId="0" fontId="26" fillId="0" borderId="123" xfId="0" applyFont="1" applyBorder="1" applyAlignment="1">
      <alignment horizontal="center" vertical="center" textRotation="90"/>
    </xf>
    <xf numFmtId="0" fontId="26" fillId="0" borderId="92" xfId="0" applyFont="1" applyBorder="1" applyAlignment="1"/>
    <xf numFmtId="0" fontId="26" fillId="0" borderId="125" xfId="0" applyFont="1" applyBorder="1" applyAlignment="1">
      <alignment horizontal="left" vertical="center" indent="1"/>
    </xf>
    <xf numFmtId="0" fontId="21" fillId="0" borderId="124" xfId="0" applyFont="1" applyBorder="1" applyAlignment="1">
      <alignment horizontal="left" vertical="center" indent="1"/>
    </xf>
    <xf numFmtId="0" fontId="29" fillId="0" borderId="117" xfId="0" applyFont="1" applyBorder="1" applyAlignment="1">
      <alignment horizontal="left" vertical="center" wrapText="1"/>
    </xf>
    <xf numFmtId="0" fontId="21" fillId="0" borderId="117" xfId="0" applyFont="1" applyBorder="1" applyAlignment="1">
      <alignment horizontal="left" vertical="center" wrapText="1"/>
    </xf>
    <xf numFmtId="0" fontId="21" fillId="0" borderId="116" xfId="0" applyFont="1" applyBorder="1" applyAlignment="1">
      <alignment horizontal="left" vertical="center" wrapText="1"/>
    </xf>
    <xf numFmtId="0" fontId="21" fillId="0" borderId="82" xfId="0" applyFont="1" applyBorder="1" applyAlignment="1">
      <alignment horizontal="left" vertical="center" wrapText="1"/>
    </xf>
    <xf numFmtId="0" fontId="21" fillId="0" borderId="104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0" fontId="30" fillId="0" borderId="82" xfId="0" applyFont="1" applyBorder="1" applyAlignment="1">
      <alignment horizontal="left" vertical="center" wrapText="1"/>
    </xf>
    <xf numFmtId="49" fontId="26" fillId="0" borderId="102" xfId="0" applyNumberFormat="1" applyFont="1" applyBorder="1" applyAlignment="1">
      <alignment horizontal="center" vertical="center"/>
    </xf>
    <xf numFmtId="0" fontId="21" fillId="0" borderId="103" xfId="0" applyFont="1" applyBorder="1" applyAlignment="1">
      <alignment horizontal="center" vertical="center"/>
    </xf>
    <xf numFmtId="0" fontId="29" fillId="0" borderId="102" xfId="0" applyFont="1" applyBorder="1" applyAlignment="1">
      <alignment horizontal="center" vertical="center"/>
    </xf>
    <xf numFmtId="0" fontId="29" fillId="0" borderId="101" xfId="0" applyFont="1" applyBorder="1" applyAlignment="1">
      <alignment horizontal="center" vertical="center"/>
    </xf>
    <xf numFmtId="0" fontId="29" fillId="0" borderId="100" xfId="0" applyFont="1" applyBorder="1" applyAlignment="1">
      <alignment horizontal="center" vertical="center"/>
    </xf>
    <xf numFmtId="0" fontId="26" fillId="0" borderId="110" xfId="0" applyFont="1" applyBorder="1" applyAlignment="1">
      <alignment horizontal="left" vertical="center" wrapText="1"/>
    </xf>
    <xf numFmtId="0" fontId="21" fillId="0" borderId="110" xfId="0" applyFont="1" applyBorder="1" applyAlignment="1">
      <alignment wrapText="1"/>
    </xf>
    <xf numFmtId="0" fontId="26" fillId="0" borderId="124" xfId="0" applyFont="1" applyBorder="1" applyAlignment="1">
      <alignment horizontal="left" vertical="center" indent="1"/>
    </xf>
    <xf numFmtId="0" fontId="27" fillId="0" borderId="121" xfId="0" applyFont="1" applyBorder="1" applyAlignment="1"/>
    <xf numFmtId="0" fontId="21" fillId="0" borderId="87" xfId="0" applyFont="1" applyBorder="1" applyAlignment="1"/>
    <xf numFmtId="0" fontId="21" fillId="0" borderId="120" xfId="0" applyFont="1" applyBorder="1" applyAlignment="1"/>
    <xf numFmtId="0" fontId="31" fillId="0" borderId="110" xfId="0" applyFont="1" applyBorder="1" applyAlignment="1">
      <alignment horizontal="left" vertical="center"/>
    </xf>
    <xf numFmtId="0" fontId="31" fillId="0" borderId="110" xfId="0" applyFont="1" applyBorder="1" applyAlignment="1"/>
    <xf numFmtId="0" fontId="31" fillId="0" borderId="109" xfId="0" applyFont="1" applyBorder="1" applyAlignment="1"/>
    <xf numFmtId="0" fontId="26" fillId="0" borderId="112" xfId="0" applyFont="1" applyBorder="1" applyAlignment="1">
      <alignment horizontal="left" vertical="center"/>
    </xf>
    <xf numFmtId="0" fontId="21" fillId="0" borderId="112" xfId="0" applyFont="1" applyBorder="1" applyAlignment="1">
      <alignment horizontal="left" vertical="center"/>
    </xf>
    <xf numFmtId="0" fontId="29" fillId="0" borderId="111" xfId="0" applyFont="1" applyBorder="1" applyAlignment="1">
      <alignment horizontal="left" vertical="center"/>
    </xf>
    <xf numFmtId="0" fontId="21" fillId="0" borderId="111" xfId="0" applyFont="1" applyBorder="1" applyAlignment="1"/>
    <xf numFmtId="0" fontId="26" fillId="0" borderId="99" xfId="0" applyFont="1" applyBorder="1" applyAlignment="1">
      <alignment horizontal="left" vertical="center"/>
    </xf>
    <xf numFmtId="0" fontId="21" fillId="0" borderId="98" xfId="0" applyFont="1" applyBorder="1" applyAlignment="1"/>
    <xf numFmtId="0" fontId="21" fillId="0" borderId="108" xfId="0" applyFont="1" applyBorder="1" applyAlignment="1"/>
    <xf numFmtId="0" fontId="26" fillId="0" borderId="114" xfId="0" applyFont="1" applyBorder="1" applyAlignment="1">
      <alignment horizontal="left" vertical="center" indent="1"/>
    </xf>
    <xf numFmtId="0" fontId="26" fillId="0" borderId="115" xfId="0" applyFont="1" applyBorder="1" applyAlignment="1">
      <alignment horizontal="left" vertical="center"/>
    </xf>
    <xf numFmtId="0" fontId="21" fillId="0" borderId="115" xfId="0" applyFont="1" applyBorder="1" applyAlignment="1">
      <alignment horizontal="left" vertical="center"/>
    </xf>
    <xf numFmtId="0" fontId="21" fillId="0" borderId="111" xfId="0" applyFont="1" applyBorder="1" applyAlignment="1">
      <alignment horizontal="right" vertical="top"/>
    </xf>
    <xf numFmtId="49" fontId="29" fillId="0" borderId="114" xfId="0" applyNumberFormat="1" applyFont="1" applyBorder="1" applyAlignment="1">
      <alignment horizontal="left" vertical="center"/>
    </xf>
    <xf numFmtId="0" fontId="29" fillId="0" borderId="114" xfId="0" applyFont="1" applyBorder="1" applyAlignment="1">
      <alignment horizontal="left" vertical="center"/>
    </xf>
    <xf numFmtId="0" fontId="29" fillId="0" borderId="113" xfId="0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/>
    </xf>
    <xf numFmtId="0" fontId="29" fillId="0" borderId="109" xfId="0" applyFont="1" applyBorder="1" applyAlignment="1">
      <alignment horizontal="left" vertical="center"/>
    </xf>
    <xf numFmtId="16" fontId="29" fillId="0" borderId="110" xfId="0" applyNumberFormat="1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 wrapText="1"/>
    </xf>
    <xf numFmtId="0" fontId="29" fillId="0" borderId="109" xfId="0" applyFont="1" applyBorder="1" applyAlignment="1">
      <alignment horizontal="left" vertical="center" wrapText="1"/>
    </xf>
    <xf numFmtId="0" fontId="27" fillId="0" borderId="91" xfId="0" applyFont="1" applyBorder="1" applyAlignment="1">
      <alignment horizontal="left" vertical="center"/>
    </xf>
    <xf numFmtId="0" fontId="24" fillId="0" borderId="82" xfId="0" applyFont="1" applyBorder="1" applyAlignment="1">
      <alignment horizontal="left"/>
    </xf>
    <xf numFmtId="0" fontId="24" fillId="0" borderId="90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4" xfId="0" applyFont="1" applyBorder="1" applyAlignment="1">
      <alignment horizontal="left"/>
    </xf>
    <xf numFmtId="0" fontId="24" fillId="0" borderId="83" xfId="0" applyFont="1" applyBorder="1" applyAlignment="1">
      <alignment horizontal="left"/>
    </xf>
    <xf numFmtId="0" fontId="23" fillId="0" borderId="107" xfId="0" applyFont="1" applyBorder="1" applyAlignment="1">
      <alignment horizontal="center" vertical="center"/>
    </xf>
    <xf numFmtId="0" fontId="23" fillId="0" borderId="106" xfId="0" applyFont="1" applyBorder="1" applyAlignment="1">
      <alignment horizontal="center"/>
    </xf>
    <xf numFmtId="0" fontId="23" fillId="0" borderId="105" xfId="0" applyFont="1" applyBorder="1" applyAlignment="1">
      <alignment horizontal="center"/>
    </xf>
    <xf numFmtId="0" fontId="21" fillId="0" borderId="92" xfId="0" applyFont="1" applyBorder="1" applyAlignment="1">
      <alignment horizontal="left" vertical="center"/>
    </xf>
    <xf numFmtId="0" fontId="25" fillId="0" borderId="98" xfId="0" applyFont="1" applyBorder="1" applyAlignment="1">
      <alignment horizontal="left" vertical="center"/>
    </xf>
    <xf numFmtId="0" fontId="21" fillId="0" borderId="98" xfId="0" applyFont="1" applyBorder="1" applyAlignment="1">
      <alignment horizontal="left" vertical="center"/>
    </xf>
    <xf numFmtId="0" fontId="21" fillId="0" borderId="97" xfId="0" applyFont="1" applyBorder="1" applyAlignment="1">
      <alignment horizontal="left" vertical="center"/>
    </xf>
    <xf numFmtId="0" fontId="21" fillId="0" borderId="82" xfId="0" applyFont="1" applyBorder="1" applyAlignment="1">
      <alignment horizontal="left" vertical="center"/>
    </xf>
    <xf numFmtId="0" fontId="21" fillId="0" borderId="90" xfId="0" applyFont="1" applyBorder="1" applyAlignment="1">
      <alignment horizontal="left" vertical="center"/>
    </xf>
    <xf numFmtId="0" fontId="28" fillId="0" borderId="96" xfId="0" applyFont="1" applyBorder="1" applyAlignment="1">
      <alignment horizontal="left" vertical="top"/>
    </xf>
    <xf numFmtId="0" fontId="22" fillId="0" borderId="95" xfId="0" applyFont="1" applyBorder="1" applyAlignment="1">
      <alignment horizontal="left" vertical="top"/>
    </xf>
    <xf numFmtId="0" fontId="22" fillId="0" borderId="94" xfId="0" applyFont="1" applyBorder="1" applyAlignment="1">
      <alignment horizontal="left" vertical="top"/>
    </xf>
    <xf numFmtId="0" fontId="25" fillId="0" borderId="87" xfId="0" applyFont="1" applyBorder="1" applyAlignment="1">
      <alignment horizontal="left" vertical="center"/>
    </xf>
    <xf numFmtId="0" fontId="21" fillId="0" borderId="87" xfId="0" applyFont="1" applyBorder="1" applyAlignment="1">
      <alignment horizontal="left" vertical="center"/>
    </xf>
    <xf numFmtId="0" fontId="21" fillId="0" borderId="8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L33" sqref="L33:M33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6" t="s">
        <v>0</v>
      </c>
      <c r="I1" s="147"/>
      <c r="J1" s="147"/>
      <c r="K1" s="150" t="s">
        <v>1</v>
      </c>
      <c r="L1" s="151"/>
      <c r="M1" s="151"/>
      <c r="N1" s="151"/>
      <c r="O1" s="152"/>
    </row>
    <row r="2" spans="1:15" ht="15" customHeight="1" thickBot="1" x14ac:dyDescent="0.25">
      <c r="A2" s="149" t="s">
        <v>2</v>
      </c>
      <c r="B2" s="148"/>
      <c r="C2" s="148"/>
      <c r="D2" s="148"/>
      <c r="E2" s="148"/>
      <c r="F2" s="148"/>
      <c r="G2" s="148"/>
      <c r="H2" s="148"/>
      <c r="I2" s="148"/>
      <c r="J2" s="148"/>
      <c r="K2" s="153"/>
      <c r="L2" s="154"/>
      <c r="M2" s="154"/>
      <c r="N2" s="154"/>
      <c r="O2" s="155"/>
    </row>
    <row r="3" spans="1:15" ht="13.5" customHeight="1" thickTop="1" x14ac:dyDescent="0.2">
      <c r="A3" s="149"/>
      <c r="B3" s="148"/>
      <c r="C3" s="148"/>
      <c r="D3" s="148"/>
      <c r="E3" s="148"/>
      <c r="F3" s="148"/>
      <c r="G3" s="148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6" t="s">
        <v>11</v>
      </c>
      <c r="B5" s="157"/>
      <c r="C5" s="144" t="s">
        <v>12</v>
      </c>
      <c r="D5" s="157"/>
      <c r="E5" s="157"/>
      <c r="F5" s="158" t="s">
        <v>13</v>
      </c>
      <c r="G5" s="157"/>
      <c r="H5" s="157"/>
      <c r="I5" s="157"/>
      <c r="J5" s="157"/>
      <c r="K5" s="144"/>
      <c r="L5" s="157"/>
      <c r="M5" s="90" t="s">
        <v>14</v>
      </c>
      <c r="N5" s="144" t="s">
        <v>14</v>
      </c>
      <c r="O5" s="145"/>
    </row>
    <row r="6" spans="1:15" ht="19.350000000000001" customHeight="1" x14ac:dyDescent="0.25">
      <c r="A6" s="156" t="s">
        <v>15</v>
      </c>
      <c r="B6" s="157"/>
      <c r="C6" s="144" t="s">
        <v>16</v>
      </c>
      <c r="D6" s="157"/>
      <c r="E6" s="157"/>
      <c r="F6" s="158" t="s">
        <v>17</v>
      </c>
      <c r="G6" s="157"/>
      <c r="H6" s="157"/>
      <c r="I6" s="157"/>
      <c r="J6" s="157"/>
      <c r="K6" s="144" t="s">
        <v>18</v>
      </c>
      <c r="L6" s="157"/>
      <c r="M6" s="90" t="s">
        <v>19</v>
      </c>
      <c r="N6" s="144" t="s">
        <v>20</v>
      </c>
      <c r="O6" s="145"/>
    </row>
    <row r="7" spans="1:15" ht="19.350000000000001" customHeight="1" x14ac:dyDescent="0.25">
      <c r="A7" s="156" t="s">
        <v>21</v>
      </c>
      <c r="B7" s="157"/>
      <c r="C7" s="144" t="s">
        <v>22</v>
      </c>
      <c r="D7" s="157"/>
      <c r="E7" s="157"/>
      <c r="F7" s="158" t="s">
        <v>23</v>
      </c>
      <c r="G7" s="157"/>
      <c r="H7" s="157"/>
      <c r="I7" s="157"/>
      <c r="J7" s="157"/>
      <c r="K7" s="144" t="s">
        <v>18</v>
      </c>
      <c r="L7" s="157"/>
      <c r="M7" s="90" t="s">
        <v>19</v>
      </c>
      <c r="N7" s="144" t="s">
        <v>20</v>
      </c>
      <c r="O7" s="145"/>
    </row>
    <row r="8" spans="1:15" ht="19.350000000000001" customHeight="1" x14ac:dyDescent="0.25">
      <c r="A8" s="156" t="s">
        <v>24</v>
      </c>
      <c r="B8" s="157"/>
      <c r="C8" s="144" t="s">
        <v>25</v>
      </c>
      <c r="D8" s="157"/>
      <c r="E8" s="157"/>
      <c r="F8" s="158" t="s">
        <v>26</v>
      </c>
      <c r="G8" s="157"/>
      <c r="H8" s="157"/>
      <c r="I8" s="157"/>
      <c r="J8" s="157"/>
      <c r="K8" s="144" t="s">
        <v>18</v>
      </c>
      <c r="L8" s="157"/>
      <c r="M8" s="90" t="s">
        <v>27</v>
      </c>
      <c r="N8" s="144" t="s">
        <v>20</v>
      </c>
      <c r="O8" s="145"/>
    </row>
    <row r="9" spans="1:15" ht="19.350000000000001" customHeight="1" x14ac:dyDescent="0.25">
      <c r="A9" s="156"/>
      <c r="B9" s="157"/>
      <c r="C9" s="144"/>
      <c r="D9" s="157"/>
      <c r="E9" s="157"/>
      <c r="F9" s="158"/>
      <c r="G9" s="157"/>
      <c r="H9" s="157"/>
      <c r="I9" s="157"/>
      <c r="J9" s="157"/>
      <c r="K9" s="144"/>
      <c r="L9" s="157"/>
      <c r="M9" s="90"/>
      <c r="N9" s="144"/>
      <c r="O9" s="145"/>
    </row>
    <row r="10" spans="1:15" ht="19.350000000000001" customHeight="1" x14ac:dyDescent="0.25">
      <c r="A10" s="156"/>
      <c r="B10" s="157"/>
      <c r="C10" s="144"/>
      <c r="D10" s="157"/>
      <c r="E10" s="157"/>
      <c r="F10" s="158"/>
      <c r="G10" s="157"/>
      <c r="H10" s="157"/>
      <c r="I10" s="157"/>
      <c r="J10" s="157"/>
      <c r="K10" s="144"/>
      <c r="L10" s="157"/>
      <c r="M10" s="90"/>
      <c r="N10" s="144"/>
      <c r="O10" s="145"/>
    </row>
    <row r="11" spans="1:15" ht="19.350000000000001" customHeight="1" x14ac:dyDescent="0.25">
      <c r="A11" s="156"/>
      <c r="B11" s="157"/>
      <c r="C11" s="144"/>
      <c r="D11" s="157"/>
      <c r="E11" s="157"/>
      <c r="F11" s="158"/>
      <c r="G11" s="157"/>
      <c r="H11" s="157"/>
      <c r="I11" s="157"/>
      <c r="J11" s="157"/>
      <c r="K11" s="144"/>
      <c r="L11" s="157"/>
      <c r="M11" s="90"/>
      <c r="N11" s="144"/>
      <c r="O11" s="145"/>
    </row>
    <row r="12" spans="1:15" ht="19.350000000000001" customHeight="1" x14ac:dyDescent="0.25">
      <c r="A12" s="156" t="s">
        <v>20</v>
      </c>
      <c r="B12" s="157"/>
      <c r="C12" s="144" t="s">
        <v>20</v>
      </c>
      <c r="D12" s="157"/>
      <c r="E12" s="157"/>
      <c r="F12" s="158" t="s">
        <v>20</v>
      </c>
      <c r="G12" s="157"/>
      <c r="H12" s="157"/>
      <c r="I12" s="157"/>
      <c r="J12" s="157"/>
      <c r="K12" s="144" t="s">
        <v>20</v>
      </c>
      <c r="L12" s="157"/>
      <c r="M12" s="90" t="s">
        <v>20</v>
      </c>
      <c r="N12" s="144" t="s">
        <v>20</v>
      </c>
      <c r="O12" s="145"/>
    </row>
    <row r="13" spans="1:15" ht="19.350000000000001" customHeight="1" x14ac:dyDescent="0.25">
      <c r="A13" s="156" t="s">
        <v>20</v>
      </c>
      <c r="B13" s="157"/>
      <c r="C13" s="144" t="s">
        <v>20</v>
      </c>
      <c r="D13" s="157"/>
      <c r="E13" s="157"/>
      <c r="F13" s="158" t="s">
        <v>20</v>
      </c>
      <c r="G13" s="157"/>
      <c r="H13" s="157"/>
      <c r="I13" s="157"/>
      <c r="J13" s="157"/>
      <c r="K13" s="144" t="s">
        <v>20</v>
      </c>
      <c r="L13" s="157"/>
      <c r="M13" s="90" t="s">
        <v>20</v>
      </c>
      <c r="N13" s="144" t="s">
        <v>20</v>
      </c>
      <c r="O13" s="145"/>
    </row>
    <row r="14" spans="1:15" ht="19.350000000000001" customHeight="1" x14ac:dyDescent="0.25">
      <c r="A14" s="156" t="s">
        <v>20</v>
      </c>
      <c r="B14" s="157"/>
      <c r="C14" s="144" t="s">
        <v>20</v>
      </c>
      <c r="D14" s="157"/>
      <c r="E14" s="157"/>
      <c r="F14" s="165" t="s">
        <v>73</v>
      </c>
      <c r="G14" s="157"/>
      <c r="H14" s="157"/>
      <c r="I14" s="157"/>
      <c r="J14" s="157"/>
      <c r="K14" s="144" t="s">
        <v>20</v>
      </c>
      <c r="L14" s="157"/>
      <c r="M14" s="90" t="s">
        <v>20</v>
      </c>
      <c r="N14" s="144" t="s">
        <v>20</v>
      </c>
      <c r="O14" s="145"/>
    </row>
    <row r="15" spans="1:15" ht="19.350000000000001" customHeight="1" x14ac:dyDescent="0.25">
      <c r="A15" s="156" t="s">
        <v>20</v>
      </c>
      <c r="B15" s="157"/>
      <c r="C15" s="144" t="s">
        <v>20</v>
      </c>
      <c r="D15" s="157"/>
      <c r="E15" s="157"/>
      <c r="F15" s="158" t="s">
        <v>20</v>
      </c>
      <c r="G15" s="157"/>
      <c r="H15" s="157"/>
      <c r="I15" s="157"/>
      <c r="J15" s="157"/>
      <c r="K15" s="144" t="s">
        <v>20</v>
      </c>
      <c r="L15" s="157"/>
      <c r="M15" s="90" t="s">
        <v>20</v>
      </c>
      <c r="N15" s="144" t="s">
        <v>20</v>
      </c>
      <c r="O15" s="145"/>
    </row>
    <row r="16" spans="1:15" ht="19.350000000000001" customHeight="1" x14ac:dyDescent="0.25">
      <c r="A16" s="156" t="s">
        <v>20</v>
      </c>
      <c r="B16" s="157"/>
      <c r="C16" s="144" t="s">
        <v>20</v>
      </c>
      <c r="D16" s="157"/>
      <c r="E16" s="157"/>
      <c r="F16" s="158" t="s">
        <v>20</v>
      </c>
      <c r="G16" s="157"/>
      <c r="H16" s="157"/>
      <c r="I16" s="157"/>
      <c r="J16" s="157"/>
      <c r="K16" s="144" t="s">
        <v>20</v>
      </c>
      <c r="L16" s="157"/>
      <c r="M16" s="90" t="s">
        <v>20</v>
      </c>
      <c r="N16" s="144" t="s">
        <v>20</v>
      </c>
      <c r="O16" s="145"/>
    </row>
    <row r="17" spans="1:15" ht="19.350000000000001" customHeight="1" x14ac:dyDescent="0.25">
      <c r="A17" s="156" t="s">
        <v>20</v>
      </c>
      <c r="B17" s="157"/>
      <c r="C17" s="144" t="s">
        <v>20</v>
      </c>
      <c r="D17" s="157"/>
      <c r="E17" s="157"/>
      <c r="F17" s="158" t="s">
        <v>20</v>
      </c>
      <c r="G17" s="157"/>
      <c r="H17" s="157"/>
      <c r="I17" s="157"/>
      <c r="J17" s="157"/>
      <c r="K17" s="144" t="s">
        <v>20</v>
      </c>
      <c r="L17" s="157"/>
      <c r="M17" s="90" t="s">
        <v>20</v>
      </c>
      <c r="N17" s="144" t="s">
        <v>20</v>
      </c>
      <c r="O17" s="145"/>
    </row>
    <row r="18" spans="1:15" ht="19.350000000000001" customHeight="1" x14ac:dyDescent="0.25">
      <c r="A18" s="156" t="s">
        <v>20</v>
      </c>
      <c r="B18" s="157"/>
      <c r="C18" s="144" t="s">
        <v>20</v>
      </c>
      <c r="D18" s="157"/>
      <c r="E18" s="157"/>
      <c r="F18" s="158" t="s">
        <v>20</v>
      </c>
      <c r="G18" s="157"/>
      <c r="H18" s="157"/>
      <c r="I18" s="157"/>
      <c r="J18" s="157"/>
      <c r="K18" s="144" t="s">
        <v>20</v>
      </c>
      <c r="L18" s="157"/>
      <c r="M18" s="90" t="s">
        <v>20</v>
      </c>
      <c r="N18" s="144" t="s">
        <v>20</v>
      </c>
      <c r="O18" s="145"/>
    </row>
    <row r="19" spans="1:15" ht="19.350000000000001" customHeight="1" x14ac:dyDescent="0.25">
      <c r="A19" s="156" t="s">
        <v>20</v>
      </c>
      <c r="B19" s="157"/>
      <c r="C19" s="144" t="s">
        <v>20</v>
      </c>
      <c r="D19" s="157"/>
      <c r="E19" s="157"/>
      <c r="F19" s="158" t="s">
        <v>20</v>
      </c>
      <c r="G19" s="157"/>
      <c r="H19" s="157"/>
      <c r="I19" s="157"/>
      <c r="J19" s="157"/>
      <c r="K19" s="144" t="s">
        <v>20</v>
      </c>
      <c r="L19" s="157"/>
      <c r="M19" s="90" t="s">
        <v>20</v>
      </c>
      <c r="N19" s="144" t="s">
        <v>20</v>
      </c>
      <c r="O19" s="145"/>
    </row>
    <row r="20" spans="1:15" ht="19.350000000000001" customHeight="1" x14ac:dyDescent="0.25">
      <c r="A20" s="156" t="s">
        <v>20</v>
      </c>
      <c r="B20" s="157"/>
      <c r="C20" s="144" t="s">
        <v>20</v>
      </c>
      <c r="D20" s="157"/>
      <c r="E20" s="157"/>
      <c r="F20" s="158" t="s">
        <v>20</v>
      </c>
      <c r="G20" s="157"/>
      <c r="H20" s="157"/>
      <c r="I20" s="157"/>
      <c r="J20" s="157"/>
      <c r="K20" s="144" t="s">
        <v>20</v>
      </c>
      <c r="L20" s="157"/>
      <c r="M20" s="90" t="s">
        <v>20</v>
      </c>
      <c r="N20" s="144" t="s">
        <v>20</v>
      </c>
      <c r="O20" s="145"/>
    </row>
    <row r="21" spans="1:15" ht="19.350000000000001" customHeight="1" x14ac:dyDescent="0.25">
      <c r="A21" s="156" t="s">
        <v>20</v>
      </c>
      <c r="B21" s="157"/>
      <c r="C21" s="144" t="s">
        <v>20</v>
      </c>
      <c r="D21" s="157"/>
      <c r="E21" s="157"/>
      <c r="F21" s="158" t="s">
        <v>20</v>
      </c>
      <c r="G21" s="157"/>
      <c r="H21" s="157"/>
      <c r="I21" s="157"/>
      <c r="J21" s="157"/>
      <c r="K21" s="144" t="s">
        <v>20</v>
      </c>
      <c r="L21" s="157"/>
      <c r="M21" s="90" t="s">
        <v>20</v>
      </c>
      <c r="N21" s="144" t="s">
        <v>20</v>
      </c>
      <c r="O21" s="145"/>
    </row>
    <row r="22" spans="1:15" ht="19.350000000000001" customHeight="1" x14ac:dyDescent="0.25">
      <c r="A22" s="156" t="s">
        <v>20</v>
      </c>
      <c r="B22" s="157"/>
      <c r="C22" s="144" t="s">
        <v>20</v>
      </c>
      <c r="D22" s="157"/>
      <c r="E22" s="157"/>
      <c r="F22" s="158" t="s">
        <v>20</v>
      </c>
      <c r="G22" s="157"/>
      <c r="H22" s="157"/>
      <c r="I22" s="157"/>
      <c r="J22" s="157"/>
      <c r="K22" s="144" t="s">
        <v>20</v>
      </c>
      <c r="L22" s="157"/>
      <c r="M22" s="90" t="s">
        <v>20</v>
      </c>
      <c r="N22" s="144" t="s">
        <v>20</v>
      </c>
      <c r="O22" s="145"/>
    </row>
    <row r="23" spans="1:15" ht="19.350000000000001" customHeight="1" x14ac:dyDescent="0.25">
      <c r="A23" s="156" t="s">
        <v>20</v>
      </c>
      <c r="B23" s="157"/>
      <c r="C23" s="144" t="s">
        <v>20</v>
      </c>
      <c r="D23" s="157"/>
      <c r="E23" s="157"/>
      <c r="F23" s="158" t="s">
        <v>20</v>
      </c>
      <c r="G23" s="157"/>
      <c r="H23" s="157"/>
      <c r="I23" s="157"/>
      <c r="J23" s="157"/>
      <c r="K23" s="144" t="s">
        <v>20</v>
      </c>
      <c r="L23" s="157"/>
      <c r="M23" s="90" t="s">
        <v>20</v>
      </c>
      <c r="N23" s="144" t="s">
        <v>20</v>
      </c>
      <c r="O23" s="145"/>
    </row>
    <row r="24" spans="1:15" ht="19.350000000000001" customHeight="1" x14ac:dyDescent="0.25">
      <c r="A24" s="156" t="s">
        <v>20</v>
      </c>
      <c r="B24" s="157"/>
      <c r="C24" s="144" t="s">
        <v>20</v>
      </c>
      <c r="D24" s="157"/>
      <c r="E24" s="157"/>
      <c r="F24" s="158" t="s">
        <v>20</v>
      </c>
      <c r="G24" s="157"/>
      <c r="H24" s="157"/>
      <c r="I24" s="157"/>
      <c r="J24" s="157"/>
      <c r="K24" s="144" t="s">
        <v>20</v>
      </c>
      <c r="L24" s="157"/>
      <c r="M24" s="90" t="s">
        <v>20</v>
      </c>
      <c r="N24" s="144" t="s">
        <v>20</v>
      </c>
      <c r="O24" s="145"/>
    </row>
    <row r="25" spans="1:15" ht="19.350000000000001" customHeight="1" x14ac:dyDescent="0.25">
      <c r="A25" s="156" t="s">
        <v>20</v>
      </c>
      <c r="B25" s="157"/>
      <c r="C25" s="144" t="s">
        <v>20</v>
      </c>
      <c r="D25" s="157"/>
      <c r="E25" s="157"/>
      <c r="F25" s="158" t="s">
        <v>20</v>
      </c>
      <c r="G25" s="157"/>
      <c r="H25" s="157"/>
      <c r="I25" s="157"/>
      <c r="J25" s="157"/>
      <c r="K25" s="144" t="s">
        <v>20</v>
      </c>
      <c r="L25" s="157"/>
      <c r="M25" s="90" t="s">
        <v>20</v>
      </c>
      <c r="N25" s="144" t="s">
        <v>20</v>
      </c>
      <c r="O25" s="145"/>
    </row>
    <row r="26" spans="1:15" ht="19.350000000000001" customHeight="1" x14ac:dyDescent="0.25">
      <c r="A26" s="156" t="s">
        <v>20</v>
      </c>
      <c r="B26" s="157"/>
      <c r="C26" s="144" t="s">
        <v>20</v>
      </c>
      <c r="D26" s="157"/>
      <c r="E26" s="157"/>
      <c r="F26" s="158" t="s">
        <v>20</v>
      </c>
      <c r="G26" s="157"/>
      <c r="H26" s="157"/>
      <c r="I26" s="157"/>
      <c r="J26" s="157"/>
      <c r="K26" s="144" t="s">
        <v>20</v>
      </c>
      <c r="L26" s="157"/>
      <c r="M26" s="90" t="s">
        <v>20</v>
      </c>
      <c r="N26" s="144" t="s">
        <v>20</v>
      </c>
      <c r="O26" s="145"/>
    </row>
    <row r="27" spans="1:15" ht="19.350000000000001" customHeight="1" x14ac:dyDescent="0.25">
      <c r="A27" s="156" t="s">
        <v>20</v>
      </c>
      <c r="B27" s="157"/>
      <c r="C27" s="144" t="s">
        <v>20</v>
      </c>
      <c r="D27" s="157"/>
      <c r="E27" s="157"/>
      <c r="F27" s="158" t="s">
        <v>20</v>
      </c>
      <c r="G27" s="157"/>
      <c r="H27" s="157"/>
      <c r="I27" s="157"/>
      <c r="J27" s="157"/>
      <c r="K27" s="144" t="s">
        <v>20</v>
      </c>
      <c r="L27" s="157"/>
      <c r="M27" s="90" t="s">
        <v>20</v>
      </c>
      <c r="N27" s="144" t="s">
        <v>20</v>
      </c>
      <c r="O27" s="145"/>
    </row>
    <row r="28" spans="1:15" ht="19.350000000000001" customHeight="1" x14ac:dyDescent="0.25">
      <c r="A28" s="156" t="s">
        <v>20</v>
      </c>
      <c r="B28" s="157"/>
      <c r="C28" s="144" t="s">
        <v>20</v>
      </c>
      <c r="D28" s="157"/>
      <c r="E28" s="157"/>
      <c r="F28" s="158" t="s">
        <v>20</v>
      </c>
      <c r="G28" s="157"/>
      <c r="H28" s="157"/>
      <c r="I28" s="157"/>
      <c r="J28" s="157"/>
      <c r="K28" s="144" t="s">
        <v>20</v>
      </c>
      <c r="L28" s="157"/>
      <c r="M28" s="90" t="s">
        <v>20</v>
      </c>
      <c r="N28" s="144" t="s">
        <v>20</v>
      </c>
      <c r="O28" s="145"/>
    </row>
    <row r="29" spans="1:15" ht="15.95" customHeight="1" thickTop="1" x14ac:dyDescent="0.2">
      <c r="A29" s="166"/>
      <c r="B29" s="166"/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</row>
    <row r="30" spans="1:15" ht="15.95" customHeight="1" x14ac:dyDescent="0.2">
      <c r="A30" s="167"/>
      <c r="B30" s="167"/>
      <c r="C30" s="167"/>
      <c r="D30" s="167"/>
      <c r="E30" s="167"/>
      <c r="F30" s="167"/>
      <c r="G30" s="167"/>
      <c r="H30" s="167"/>
      <c r="I30" s="167"/>
      <c r="J30" s="167"/>
      <c r="K30" s="167"/>
      <c r="L30" s="167"/>
      <c r="M30" s="167"/>
      <c r="N30" s="167"/>
      <c r="O30" s="167"/>
    </row>
    <row r="31" spans="1:15" ht="15.95" customHeight="1" x14ac:dyDescent="0.2">
      <c r="A31" s="168" t="s">
        <v>28</v>
      </c>
      <c r="B31" s="86"/>
      <c r="C31" s="169" t="s">
        <v>29</v>
      </c>
      <c r="D31" s="141"/>
      <c r="E31" s="141"/>
      <c r="F31" s="141"/>
      <c r="G31" s="141"/>
      <c r="H31" s="141"/>
      <c r="I31" s="169" t="s">
        <v>30</v>
      </c>
      <c r="J31" s="88"/>
      <c r="K31" s="169" t="s">
        <v>31</v>
      </c>
      <c r="L31" s="141"/>
      <c r="M31" s="141"/>
      <c r="N31" s="169" t="s">
        <v>32</v>
      </c>
      <c r="O31" s="87"/>
    </row>
    <row r="32" spans="1:15" ht="15.95" customHeight="1" x14ac:dyDescent="0.2">
      <c r="A32" s="168"/>
      <c r="B32" s="86"/>
      <c r="C32" s="169"/>
      <c r="D32" s="141"/>
      <c r="E32" s="141"/>
      <c r="F32" s="141"/>
      <c r="G32" s="141"/>
      <c r="H32" s="141"/>
      <c r="I32" s="169"/>
      <c r="J32" s="88"/>
      <c r="K32" s="169"/>
      <c r="L32" s="141"/>
      <c r="M32" s="141"/>
      <c r="N32" s="169"/>
      <c r="O32" s="87"/>
    </row>
    <row r="33" spans="1:15" ht="15.95" customHeight="1" x14ac:dyDescent="0.2">
      <c r="A33" s="168"/>
      <c r="B33" s="86" t="s">
        <v>74</v>
      </c>
      <c r="C33" s="169"/>
      <c r="D33" s="140" t="s">
        <v>75</v>
      </c>
      <c r="E33" s="141"/>
      <c r="F33" s="141"/>
      <c r="G33" s="141"/>
      <c r="H33" s="141"/>
      <c r="I33" s="169"/>
      <c r="J33" s="88">
        <v>43871</v>
      </c>
      <c r="K33" s="169"/>
      <c r="L33" s="140" t="s">
        <v>76</v>
      </c>
      <c r="M33" s="141"/>
      <c r="N33" s="169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33</v>
      </c>
      <c r="E35" s="142" t="s">
        <v>34</v>
      </c>
      <c r="F35" s="132" t="s">
        <v>35</v>
      </c>
      <c r="G35" s="133"/>
      <c r="H35" s="133"/>
      <c r="I35" s="133"/>
      <c r="J35" s="134"/>
      <c r="K35" s="159" t="s">
        <v>36</v>
      </c>
      <c r="L35" s="160"/>
      <c r="M35" s="162" t="s">
        <v>37</v>
      </c>
      <c r="N35" s="163"/>
      <c r="O35" s="164"/>
    </row>
    <row r="36" spans="1:15" ht="27.75" customHeight="1" x14ac:dyDescent="0.2">
      <c r="A36" s="5"/>
      <c r="B36" s="10"/>
      <c r="C36" s="10"/>
      <c r="D36" s="11"/>
      <c r="E36" s="143"/>
      <c r="F36" s="95"/>
      <c r="G36" s="95"/>
      <c r="H36" s="95"/>
      <c r="I36" s="95"/>
      <c r="J36" s="96"/>
      <c r="K36" s="161" t="s">
        <v>38</v>
      </c>
      <c r="L36" s="109"/>
      <c r="M36" s="107" t="s">
        <v>39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40</v>
      </c>
      <c r="F37" s="94" t="s">
        <v>41</v>
      </c>
      <c r="G37" s="95"/>
      <c r="H37" s="95"/>
      <c r="I37" s="95"/>
      <c r="J37" s="96"/>
      <c r="K37" s="108" t="s">
        <v>42</v>
      </c>
      <c r="L37" s="109"/>
      <c r="M37" s="91" t="s">
        <v>43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44</v>
      </c>
      <c r="L38" s="109"/>
      <c r="M38" s="107" t="s">
        <v>45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46</v>
      </c>
      <c r="F39" s="97" t="s">
        <v>47</v>
      </c>
      <c r="G39" s="98"/>
      <c r="H39" s="98"/>
      <c r="I39" s="98"/>
      <c r="J39" s="98"/>
      <c r="K39" s="102" t="s">
        <v>48</v>
      </c>
      <c r="L39" s="103"/>
      <c r="M39" s="104" t="str">
        <f>K3</f>
        <v>8628-25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49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50</v>
      </c>
      <c r="F41" s="110" t="s">
        <v>51</v>
      </c>
      <c r="G41" s="111"/>
      <c r="H41" s="111"/>
      <c r="I41" s="111"/>
      <c r="J41" s="112"/>
      <c r="K41" s="126" t="str">
        <f>K1</f>
        <v>BPO 9-95563a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3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1" t="str">
        <f>'Seznam 1'!A31</f>
        <v>INDEX</v>
      </c>
      <c r="C28" s="36">
        <f>'Seznam 1'!B31</f>
        <v>0</v>
      </c>
      <c r="D28" s="244" t="str">
        <f>'Seznam 1'!C31</f>
        <v>ZMĚNA</v>
      </c>
      <c r="E28" s="212">
        <f>'Seznam 1'!D31</f>
        <v>0</v>
      </c>
      <c r="F28" s="213"/>
      <c r="G28" s="213"/>
      <c r="H28" s="213"/>
      <c r="I28" s="213"/>
      <c r="J28" s="213"/>
      <c r="K28" s="209" t="str">
        <f>'Seznam 1'!I31</f>
        <v>DATUM</v>
      </c>
      <c r="L28" s="39">
        <f>'Seznam 1'!J31</f>
        <v>0</v>
      </c>
      <c r="M28" s="209" t="str">
        <f>'Seznam 1'!K31</f>
        <v>JMÉNO</v>
      </c>
      <c r="N28" s="234">
        <f>'Seznam 1'!L31</f>
        <v>0</v>
      </c>
      <c r="O28" s="235"/>
      <c r="P28" s="209" t="str">
        <f>'Seznam 1'!N31</f>
        <v>PODPIS</v>
      </c>
      <c r="Q28" s="42">
        <f>'Seznam 1'!O31</f>
        <v>0</v>
      </c>
    </row>
    <row r="29" spans="2:18" ht="15.95" customHeight="1" x14ac:dyDescent="0.2">
      <c r="B29" s="242"/>
      <c r="C29" s="37">
        <f>'Seznam 1'!B32</f>
        <v>0</v>
      </c>
      <c r="D29" s="245"/>
      <c r="E29" s="214">
        <f>'Seznam 1'!D32</f>
        <v>0</v>
      </c>
      <c r="F29" s="215"/>
      <c r="G29" s="215"/>
      <c r="H29" s="215"/>
      <c r="I29" s="215"/>
      <c r="J29" s="215"/>
      <c r="K29" s="210"/>
      <c r="L29" s="40">
        <f>'Seznam 1'!J32</f>
        <v>0</v>
      </c>
      <c r="M29" s="210"/>
      <c r="N29" s="236">
        <f>'Seznam 1'!L32</f>
        <v>0</v>
      </c>
      <c r="O29" s="237"/>
      <c r="P29" s="210"/>
      <c r="Q29" s="43">
        <f>'Seznam 1'!O32</f>
        <v>0</v>
      </c>
    </row>
    <row r="30" spans="2:18" ht="15.95" customHeight="1" thickBot="1" x14ac:dyDescent="0.25">
      <c r="B30" s="243"/>
      <c r="C30" s="38" t="str">
        <f>'Seznam 1'!B33</f>
        <v>a</v>
      </c>
      <c r="D30" s="246"/>
      <c r="E30" s="216" t="str">
        <f>'Seznam 1'!D33</f>
        <v>aktualizace PD 2020</v>
      </c>
      <c r="F30" s="217"/>
      <c r="G30" s="217"/>
      <c r="H30" s="217"/>
      <c r="I30" s="217"/>
      <c r="J30" s="217"/>
      <c r="K30" s="211"/>
      <c r="L30" s="41">
        <f>'Seznam 1'!J33</f>
        <v>43871</v>
      </c>
      <c r="M30" s="211"/>
      <c r="N30" s="239" t="str">
        <f>'Seznam 1'!L33</f>
        <v>Dušek Ing.</v>
      </c>
      <c r="O30" s="240"/>
      <c r="P30" s="211"/>
      <c r="Q30" s="44">
        <f>'Seznam 1'!O33</f>
        <v>0</v>
      </c>
      <c r="R30" s="4"/>
    </row>
    <row r="31" spans="2:18" ht="18" customHeight="1" thickBot="1" x14ac:dyDescent="0.25">
      <c r="B31" s="221"/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</row>
    <row r="32" spans="2:18" ht="18" customHeight="1" x14ac:dyDescent="0.2">
      <c r="B32" s="192" t="s">
        <v>52</v>
      </c>
      <c r="C32" s="193"/>
      <c r="D32" s="193"/>
      <c r="E32" s="193"/>
      <c r="F32" s="196"/>
      <c r="G32" s="196"/>
      <c r="H32" s="17"/>
      <c r="I32" s="18" t="s">
        <v>53</v>
      </c>
      <c r="J32" s="196" t="str">
        <f>'Seznam 1'!M36</f>
        <v>Zátko Tomáš Ing.</v>
      </c>
      <c r="K32" s="196"/>
      <c r="L32" s="196"/>
      <c r="M32" s="207"/>
      <c r="N32" s="208"/>
      <c r="O32" s="208"/>
      <c r="P32" s="203" t="s">
        <v>20</v>
      </c>
      <c r="Q32" s="204"/>
    </row>
    <row r="33" spans="2:17" ht="18" customHeight="1" x14ac:dyDescent="0.2">
      <c r="B33" s="194" t="s">
        <v>54</v>
      </c>
      <c r="C33" s="195"/>
      <c r="D33" s="195"/>
      <c r="E33" s="195"/>
      <c r="F33" s="197" t="s">
        <v>45</v>
      </c>
      <c r="G33" s="197"/>
      <c r="H33" s="19"/>
      <c r="I33" s="20" t="s">
        <v>55</v>
      </c>
      <c r="J33" s="197"/>
      <c r="K33" s="197"/>
      <c r="L33" s="197"/>
      <c r="M33" s="238"/>
      <c r="N33" s="205"/>
      <c r="O33" s="205"/>
      <c r="P33" s="205"/>
      <c r="Q33" s="206"/>
    </row>
    <row r="34" spans="2:17" ht="15.95" customHeight="1" x14ac:dyDescent="0.2">
      <c r="B34" s="22"/>
      <c r="C34" s="23"/>
      <c r="D34" s="23"/>
      <c r="E34" s="23"/>
      <c r="F34" s="24" t="s">
        <v>56</v>
      </c>
      <c r="G34" s="178" t="str">
        <f>'Seznam 1'!E35</f>
        <v xml:space="preserve"> ZAKÁZKA:</v>
      </c>
      <c r="H34" s="186" t="str">
        <f>'Seznam 1'!F35</f>
        <v>ZŠ a MŠ Myslbekova, Ostrov - rekonstrukce učebny technických a řemeslných oborů ve vazbě na zajištění bezbarierovosti školy</v>
      </c>
      <c r="I34" s="187"/>
      <c r="J34" s="187"/>
      <c r="K34" s="187"/>
      <c r="L34" s="187"/>
      <c r="M34" s="187"/>
      <c r="N34" s="188"/>
      <c r="O34" s="30" t="s">
        <v>57</v>
      </c>
      <c r="P34" s="232" t="s">
        <v>58</v>
      </c>
      <c r="Q34" s="233"/>
    </row>
    <row r="35" spans="2:17" ht="15.95" customHeight="1" x14ac:dyDescent="0.2">
      <c r="B35" s="25"/>
      <c r="C35" s="16"/>
      <c r="D35" s="16"/>
      <c r="E35" s="16"/>
      <c r="F35" s="26"/>
      <c r="G35" s="184"/>
      <c r="H35" s="189"/>
      <c r="I35" s="189"/>
      <c r="J35" s="189"/>
      <c r="K35" s="189"/>
      <c r="L35" s="189"/>
      <c r="M35" s="189"/>
      <c r="N35" s="190"/>
      <c r="O35" s="31"/>
      <c r="P35" s="198" t="s">
        <v>59</v>
      </c>
      <c r="Q35" s="199"/>
    </row>
    <row r="36" spans="2:17" ht="15.95" customHeight="1" x14ac:dyDescent="0.2">
      <c r="B36" s="25"/>
      <c r="C36" s="16"/>
      <c r="D36" s="16"/>
      <c r="E36" s="16"/>
      <c r="F36" s="26"/>
      <c r="G36" s="184"/>
      <c r="H36" s="189"/>
      <c r="I36" s="189"/>
      <c r="J36" s="189"/>
      <c r="K36" s="189"/>
      <c r="L36" s="189"/>
      <c r="M36" s="189"/>
      <c r="N36" s="190"/>
      <c r="O36" s="32" t="s">
        <v>60</v>
      </c>
      <c r="P36" s="200"/>
      <c r="Q36" s="199"/>
    </row>
    <row r="37" spans="2:17" ht="15.95" customHeight="1" x14ac:dyDescent="0.2">
      <c r="B37" s="25"/>
      <c r="C37" s="16"/>
      <c r="D37" s="16"/>
      <c r="E37" s="16"/>
      <c r="F37" s="26"/>
      <c r="G37" s="185" t="str">
        <f>'Seznam 1'!E37</f>
        <v xml:space="preserve"> ČÁST (SO,PS):</v>
      </c>
      <c r="H37" s="191" t="s">
        <v>61</v>
      </c>
      <c r="I37" s="189"/>
      <c r="J37" s="189"/>
      <c r="K37" s="189"/>
      <c r="L37" s="189"/>
      <c r="M37" s="189"/>
      <c r="N37" s="190"/>
      <c r="O37" s="33" t="str">
        <f>'Seznam 1'!M37</f>
        <v>DSJ</v>
      </c>
      <c r="P37" s="200"/>
      <c r="Q37" s="199"/>
    </row>
    <row r="38" spans="2:17" ht="15.95" customHeight="1" x14ac:dyDescent="0.2">
      <c r="B38" s="25"/>
      <c r="C38" s="16"/>
      <c r="D38" s="16"/>
      <c r="E38" s="16"/>
      <c r="F38" s="26"/>
      <c r="G38" s="185"/>
      <c r="H38" s="189"/>
      <c r="I38" s="189"/>
      <c r="J38" s="189"/>
      <c r="K38" s="189"/>
      <c r="L38" s="189"/>
      <c r="M38" s="189"/>
      <c r="N38" s="190"/>
      <c r="O38" s="34" t="s">
        <v>62</v>
      </c>
      <c r="P38" s="200"/>
      <c r="Q38" s="199"/>
    </row>
    <row r="39" spans="2:17" ht="15.95" customHeight="1" x14ac:dyDescent="0.2">
      <c r="B39" s="25"/>
      <c r="C39" s="16"/>
      <c r="D39" s="16"/>
      <c r="E39" s="16"/>
      <c r="F39" s="26"/>
      <c r="G39" s="185"/>
      <c r="H39" s="189"/>
      <c r="I39" s="189"/>
      <c r="J39" s="189"/>
      <c r="K39" s="189"/>
      <c r="L39" s="189"/>
      <c r="M39" s="189"/>
      <c r="N39" s="190"/>
      <c r="O39" s="35" t="str">
        <f>'Seznam 1'!M35</f>
        <v>19.01.2017</v>
      </c>
      <c r="P39" s="201"/>
      <c r="Q39" s="202"/>
    </row>
    <row r="40" spans="2:17" ht="9.9499999999999993" customHeight="1" x14ac:dyDescent="0.2">
      <c r="B40" s="25"/>
      <c r="C40" s="16"/>
      <c r="D40" s="16"/>
      <c r="E40" s="16"/>
      <c r="F40" s="26"/>
      <c r="G40" s="185" t="str">
        <f>'Seznam 1'!E39</f>
        <v xml:space="preserve"> OBSAH:</v>
      </c>
      <c r="H40" s="230" t="s">
        <v>63</v>
      </c>
      <c r="I40" s="189"/>
      <c r="J40" s="189"/>
      <c r="K40" s="189"/>
      <c r="L40" s="189"/>
      <c r="M40" s="189"/>
      <c r="N40" s="190"/>
      <c r="O40" s="224" t="s">
        <v>3</v>
      </c>
      <c r="P40" s="225"/>
      <c r="Q40" s="226"/>
    </row>
    <row r="41" spans="2:17" ht="20.100000000000001" customHeight="1" thickBot="1" x14ac:dyDescent="0.25">
      <c r="B41" s="25"/>
      <c r="C41" s="16"/>
      <c r="D41" s="16"/>
      <c r="E41" s="16"/>
      <c r="F41" s="26"/>
      <c r="G41" s="223"/>
      <c r="H41" s="231"/>
      <c r="I41" s="231"/>
      <c r="J41" s="231"/>
      <c r="K41" s="231"/>
      <c r="L41" s="231"/>
      <c r="M41" s="189"/>
      <c r="N41" s="190"/>
      <c r="O41" s="227" t="str">
        <f>'Seznam 1'!M39</f>
        <v>8628-25</v>
      </c>
      <c r="P41" s="228"/>
      <c r="Q41" s="229"/>
    </row>
    <row r="42" spans="2:17" ht="9.9499999999999993" customHeight="1" thickTop="1" x14ac:dyDescent="0.2">
      <c r="B42" s="25"/>
      <c r="C42" s="16"/>
      <c r="D42" s="16"/>
      <c r="E42" s="16"/>
      <c r="F42" s="26"/>
      <c r="G42" s="178" t="str">
        <f>'Seznam 1'!E41</f>
        <v xml:space="preserve"> OBJEDNATEL:</v>
      </c>
      <c r="H42" s="180" t="str">
        <f>'Seznam 1'!F41</f>
        <v>Město Ostrov</v>
      </c>
      <c r="I42" s="180"/>
      <c r="J42" s="180"/>
      <c r="K42" s="180"/>
      <c r="L42" s="181"/>
      <c r="M42" s="218" t="str">
        <f>'Seznam 1'!K40</f>
        <v>Číslo archivní:</v>
      </c>
      <c r="N42" s="219"/>
      <c r="O42" s="219"/>
      <c r="P42" s="219"/>
      <c r="Q42" s="220"/>
    </row>
    <row r="43" spans="2:17" ht="6" customHeight="1" x14ac:dyDescent="0.2">
      <c r="B43" s="25"/>
      <c r="C43" s="16"/>
      <c r="D43" s="16"/>
      <c r="E43" s="16"/>
      <c r="F43" s="26"/>
      <c r="G43" s="179"/>
      <c r="H43" s="182"/>
      <c r="I43" s="182"/>
      <c r="J43" s="182"/>
      <c r="K43" s="182"/>
      <c r="L43" s="183"/>
      <c r="M43" s="170" t="s">
        <v>64</v>
      </c>
      <c r="N43" s="171"/>
      <c r="O43" s="171"/>
      <c r="P43" s="171"/>
      <c r="Q43" s="17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6">
        <f>'Seznam 1'!F42</f>
        <v>0</v>
      </c>
      <c r="I44" s="176"/>
      <c r="J44" s="176"/>
      <c r="K44" s="176"/>
      <c r="L44" s="177"/>
      <c r="M44" s="173"/>
      <c r="N44" s="174"/>
      <c r="O44" s="174"/>
      <c r="P44" s="174"/>
      <c r="Q44" s="175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1" t="str">
        <f>'Seznam 1'!A31</f>
        <v>INDEX</v>
      </c>
      <c r="C28" s="36">
        <f>'Seznam 1'!B31</f>
        <v>0</v>
      </c>
      <c r="D28" s="244" t="str">
        <f>'Seznam 1'!C31</f>
        <v>ZMĚNA</v>
      </c>
      <c r="E28" s="212">
        <f>'Seznam 1'!D31</f>
        <v>0</v>
      </c>
      <c r="F28" s="213"/>
      <c r="G28" s="213"/>
      <c r="H28" s="213"/>
      <c r="I28" s="213"/>
      <c r="J28" s="213"/>
      <c r="K28" s="209" t="str">
        <f>'Seznam 1'!I31</f>
        <v>DATUM</v>
      </c>
      <c r="L28" s="39">
        <f>'Seznam 1'!J31</f>
        <v>0</v>
      </c>
      <c r="M28" s="209" t="str">
        <f>'Seznam 1'!K31</f>
        <v>JMÉNO</v>
      </c>
      <c r="N28" s="234">
        <f>'Seznam 1'!L31</f>
        <v>0</v>
      </c>
      <c r="O28" s="235"/>
      <c r="P28" s="209" t="str">
        <f>'Seznam 1'!N31</f>
        <v>PODPIS</v>
      </c>
      <c r="Q28" s="42">
        <f>'Seznam 1'!O31</f>
        <v>0</v>
      </c>
    </row>
    <row r="29" spans="2:18" ht="15.95" customHeight="1" x14ac:dyDescent="0.2">
      <c r="B29" s="242"/>
      <c r="C29" s="37">
        <f>'Seznam 1'!B32</f>
        <v>0</v>
      </c>
      <c r="D29" s="245"/>
      <c r="E29" s="214">
        <f>'Seznam 1'!D32</f>
        <v>0</v>
      </c>
      <c r="F29" s="215"/>
      <c r="G29" s="215"/>
      <c r="H29" s="215"/>
      <c r="I29" s="215"/>
      <c r="J29" s="215"/>
      <c r="K29" s="210"/>
      <c r="L29" s="40">
        <f>'Seznam 1'!J32</f>
        <v>0</v>
      </c>
      <c r="M29" s="210"/>
      <c r="N29" s="236">
        <f>'Seznam 1'!L32</f>
        <v>0</v>
      </c>
      <c r="O29" s="237"/>
      <c r="P29" s="210"/>
      <c r="Q29" s="43">
        <f>'Seznam 1'!O32</f>
        <v>0</v>
      </c>
    </row>
    <row r="30" spans="2:18" ht="15.95" customHeight="1" thickBot="1" x14ac:dyDescent="0.25">
      <c r="B30" s="243"/>
      <c r="C30" s="38"/>
      <c r="D30" s="246"/>
      <c r="E30" s="216"/>
      <c r="F30" s="217"/>
      <c r="G30" s="217"/>
      <c r="H30" s="217"/>
      <c r="I30" s="217"/>
      <c r="J30" s="217"/>
      <c r="K30" s="211"/>
      <c r="L30" s="41"/>
      <c r="M30" s="211"/>
      <c r="N30" s="239"/>
      <c r="O30" s="240"/>
      <c r="P30" s="211"/>
      <c r="Q30" s="44">
        <f>'Seznam 1'!O33</f>
        <v>0</v>
      </c>
      <c r="R30" s="4"/>
    </row>
    <row r="31" spans="2:18" ht="18" customHeight="1" thickBot="1" x14ac:dyDescent="0.25">
      <c r="B31" s="221"/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</row>
    <row r="32" spans="2:18" ht="18" customHeight="1" x14ac:dyDescent="0.2">
      <c r="B32" s="192" t="s">
        <v>52</v>
      </c>
      <c r="C32" s="193"/>
      <c r="D32" s="193"/>
      <c r="E32" s="193"/>
      <c r="F32" s="196"/>
      <c r="G32" s="196"/>
      <c r="H32" s="17"/>
      <c r="I32" s="18" t="s">
        <v>53</v>
      </c>
      <c r="J32" s="196" t="str">
        <f>'Seznam 1'!M36</f>
        <v>Zátko Tomáš Ing.</v>
      </c>
      <c r="K32" s="196"/>
      <c r="L32" s="196"/>
      <c r="M32" s="207"/>
      <c r="N32" s="208"/>
      <c r="O32" s="208"/>
      <c r="P32" s="203" t="s">
        <v>19</v>
      </c>
      <c r="Q32" s="204"/>
    </row>
    <row r="33" spans="2:17" ht="18" customHeight="1" x14ac:dyDescent="0.2">
      <c r="B33" s="194" t="s">
        <v>54</v>
      </c>
      <c r="C33" s="195"/>
      <c r="D33" s="195"/>
      <c r="E33" s="195"/>
      <c r="F33" s="197" t="s">
        <v>45</v>
      </c>
      <c r="G33" s="197"/>
      <c r="H33" s="19"/>
      <c r="I33" s="20" t="s">
        <v>55</v>
      </c>
      <c r="J33" s="197"/>
      <c r="K33" s="197"/>
      <c r="L33" s="197"/>
      <c r="M33" s="238"/>
      <c r="N33" s="205"/>
      <c r="O33" s="205"/>
      <c r="P33" s="205"/>
      <c r="Q33" s="206"/>
    </row>
    <row r="34" spans="2:17" ht="15.95" customHeight="1" x14ac:dyDescent="0.2">
      <c r="B34" s="22"/>
      <c r="C34" s="23"/>
      <c r="D34" s="23"/>
      <c r="E34" s="23"/>
      <c r="F34" s="24" t="s">
        <v>56</v>
      </c>
      <c r="G34" s="178" t="str">
        <f>'Seznam 1'!E35</f>
        <v xml:space="preserve"> ZAKÁZKA:</v>
      </c>
      <c r="H34" s="186" t="str">
        <f>'Seznam 1'!F35</f>
        <v>ZŠ a MŠ Myslbekova, Ostrov - rekonstrukce učebny technických a řemeslných oborů ve vazbě na zajištění bezbarierovosti školy</v>
      </c>
      <c r="I34" s="187"/>
      <c r="J34" s="187"/>
      <c r="K34" s="187"/>
      <c r="L34" s="187"/>
      <c r="M34" s="187"/>
      <c r="N34" s="188"/>
      <c r="O34" s="30" t="s">
        <v>57</v>
      </c>
      <c r="P34" s="232" t="s">
        <v>58</v>
      </c>
      <c r="Q34" s="233"/>
    </row>
    <row r="35" spans="2:17" ht="15.95" customHeight="1" x14ac:dyDescent="0.2">
      <c r="B35" s="25"/>
      <c r="C35" s="16"/>
      <c r="D35" s="16"/>
      <c r="E35" s="16"/>
      <c r="F35" s="26"/>
      <c r="G35" s="184"/>
      <c r="H35" s="189"/>
      <c r="I35" s="189"/>
      <c r="J35" s="189"/>
      <c r="K35" s="189"/>
      <c r="L35" s="189"/>
      <c r="M35" s="189"/>
      <c r="N35" s="190"/>
      <c r="O35" s="31" t="s">
        <v>18</v>
      </c>
      <c r="P35" s="198" t="s">
        <v>15</v>
      </c>
      <c r="Q35" s="199"/>
    </row>
    <row r="36" spans="2:17" ht="15.95" customHeight="1" x14ac:dyDescent="0.2">
      <c r="B36" s="25"/>
      <c r="C36" s="16"/>
      <c r="D36" s="16"/>
      <c r="E36" s="16"/>
      <c r="F36" s="26"/>
      <c r="G36" s="184"/>
      <c r="H36" s="189"/>
      <c r="I36" s="189"/>
      <c r="J36" s="189"/>
      <c r="K36" s="189"/>
      <c r="L36" s="189"/>
      <c r="M36" s="189"/>
      <c r="N36" s="190"/>
      <c r="O36" s="32" t="s">
        <v>60</v>
      </c>
      <c r="P36" s="200"/>
      <c r="Q36" s="199"/>
    </row>
    <row r="37" spans="2:17" ht="15.95" customHeight="1" x14ac:dyDescent="0.2">
      <c r="B37" s="25"/>
      <c r="C37" s="16"/>
      <c r="D37" s="16"/>
      <c r="E37" s="16"/>
      <c r="F37" s="26"/>
      <c r="G37" s="185" t="str">
        <f>'Seznam 1'!E37</f>
        <v xml:space="preserve"> ČÁST (SO,PS):</v>
      </c>
      <c r="H37" s="191" t="s">
        <v>61</v>
      </c>
      <c r="I37" s="189"/>
      <c r="J37" s="189"/>
      <c r="K37" s="189"/>
      <c r="L37" s="189"/>
      <c r="M37" s="189"/>
      <c r="N37" s="190"/>
      <c r="O37" s="33" t="str">
        <f>'Seznam 1'!M37</f>
        <v>DSJ</v>
      </c>
      <c r="P37" s="200"/>
      <c r="Q37" s="199"/>
    </row>
    <row r="38" spans="2:17" ht="15.95" customHeight="1" x14ac:dyDescent="0.2">
      <c r="B38" s="25"/>
      <c r="C38" s="16"/>
      <c r="D38" s="16"/>
      <c r="E38" s="16"/>
      <c r="F38" s="26"/>
      <c r="G38" s="185"/>
      <c r="H38" s="189"/>
      <c r="I38" s="189"/>
      <c r="J38" s="189"/>
      <c r="K38" s="189"/>
      <c r="L38" s="189"/>
      <c r="M38" s="189"/>
      <c r="N38" s="190"/>
      <c r="O38" s="34" t="s">
        <v>62</v>
      </c>
      <c r="P38" s="200"/>
      <c r="Q38" s="199"/>
    </row>
    <row r="39" spans="2:17" ht="15.95" customHeight="1" x14ac:dyDescent="0.2">
      <c r="B39" s="25"/>
      <c r="C39" s="16"/>
      <c r="D39" s="16"/>
      <c r="E39" s="16"/>
      <c r="F39" s="26"/>
      <c r="G39" s="185"/>
      <c r="H39" s="189"/>
      <c r="I39" s="189"/>
      <c r="J39" s="189"/>
      <c r="K39" s="189"/>
      <c r="L39" s="189"/>
      <c r="M39" s="189"/>
      <c r="N39" s="190"/>
      <c r="O39" s="35" t="str">
        <f>'Seznam 1'!M35</f>
        <v>19.01.2017</v>
      </c>
      <c r="P39" s="201"/>
      <c r="Q39" s="202"/>
    </row>
    <row r="40" spans="2:17" ht="9.9499999999999993" customHeight="1" x14ac:dyDescent="0.2">
      <c r="B40" s="25"/>
      <c r="C40" s="16"/>
      <c r="D40" s="16"/>
      <c r="E40" s="16"/>
      <c r="F40" s="26"/>
      <c r="G40" s="185" t="str">
        <f>'Seznam 1'!E39</f>
        <v xml:space="preserve"> OBSAH:</v>
      </c>
      <c r="H40" s="230" t="s">
        <v>17</v>
      </c>
      <c r="I40" s="189"/>
      <c r="J40" s="189"/>
      <c r="K40" s="189"/>
      <c r="L40" s="189"/>
      <c r="M40" s="189"/>
      <c r="N40" s="190"/>
      <c r="O40" s="224" t="s">
        <v>3</v>
      </c>
      <c r="P40" s="225"/>
      <c r="Q40" s="226"/>
    </row>
    <row r="41" spans="2:17" ht="20.100000000000001" customHeight="1" thickBot="1" x14ac:dyDescent="0.25">
      <c r="B41" s="25"/>
      <c r="C41" s="16"/>
      <c r="D41" s="16"/>
      <c r="E41" s="16"/>
      <c r="F41" s="26"/>
      <c r="G41" s="223"/>
      <c r="H41" s="231"/>
      <c r="I41" s="231"/>
      <c r="J41" s="231"/>
      <c r="K41" s="231"/>
      <c r="L41" s="231"/>
      <c r="M41" s="189"/>
      <c r="N41" s="190"/>
      <c r="O41" s="227" t="str">
        <f>'Seznam 1'!M39</f>
        <v>8628-25</v>
      </c>
      <c r="P41" s="228"/>
      <c r="Q41" s="229"/>
    </row>
    <row r="42" spans="2:17" ht="9.9499999999999993" customHeight="1" thickTop="1" x14ac:dyDescent="0.2">
      <c r="B42" s="25"/>
      <c r="C42" s="16"/>
      <c r="D42" s="16"/>
      <c r="E42" s="16"/>
      <c r="F42" s="26"/>
      <c r="G42" s="178" t="str">
        <f>'Seznam 1'!E41</f>
        <v xml:space="preserve"> OBJEDNATEL:</v>
      </c>
      <c r="H42" s="180" t="str">
        <f>'Seznam 1'!F41</f>
        <v>Město Ostrov</v>
      </c>
      <c r="I42" s="180"/>
      <c r="J42" s="180"/>
      <c r="K42" s="180"/>
      <c r="L42" s="181"/>
      <c r="M42" s="218" t="str">
        <f>'Seznam 1'!K40</f>
        <v>Číslo archivní:</v>
      </c>
      <c r="N42" s="219"/>
      <c r="O42" s="219"/>
      <c r="P42" s="219"/>
      <c r="Q42" s="220"/>
    </row>
    <row r="43" spans="2:17" ht="6" customHeight="1" x14ac:dyDescent="0.2">
      <c r="B43" s="25"/>
      <c r="C43" s="16"/>
      <c r="D43" s="16"/>
      <c r="E43" s="16"/>
      <c r="F43" s="26"/>
      <c r="G43" s="179"/>
      <c r="H43" s="182"/>
      <c r="I43" s="182"/>
      <c r="J43" s="182"/>
      <c r="K43" s="182"/>
      <c r="L43" s="183"/>
      <c r="M43" s="170" t="s">
        <v>16</v>
      </c>
      <c r="N43" s="171"/>
      <c r="O43" s="171"/>
      <c r="P43" s="171"/>
      <c r="Q43" s="17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6">
        <f>'Seznam 1'!F42</f>
        <v>0</v>
      </c>
      <c r="I44" s="176"/>
      <c r="J44" s="176"/>
      <c r="K44" s="176"/>
      <c r="L44" s="177"/>
      <c r="M44" s="173"/>
      <c r="N44" s="174"/>
      <c r="O44" s="174"/>
      <c r="P44" s="174"/>
      <c r="Q44" s="175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1" t="str">
        <f>'Seznam 1'!A31</f>
        <v>INDEX</v>
      </c>
      <c r="C28" s="36">
        <f>'Seznam 1'!B31</f>
        <v>0</v>
      </c>
      <c r="D28" s="244" t="str">
        <f>'Seznam 1'!C31</f>
        <v>ZMĚNA</v>
      </c>
      <c r="E28" s="212">
        <f>'Seznam 1'!D31</f>
        <v>0</v>
      </c>
      <c r="F28" s="213"/>
      <c r="G28" s="213"/>
      <c r="H28" s="213"/>
      <c r="I28" s="213"/>
      <c r="J28" s="213"/>
      <c r="K28" s="209" t="str">
        <f>'Seznam 1'!I31</f>
        <v>DATUM</v>
      </c>
      <c r="L28" s="39">
        <f>'Seznam 1'!J31</f>
        <v>0</v>
      </c>
      <c r="M28" s="209" t="str">
        <f>'Seznam 1'!K31</f>
        <v>JMÉNO</v>
      </c>
      <c r="N28" s="234">
        <f>'Seznam 1'!L31</f>
        <v>0</v>
      </c>
      <c r="O28" s="235"/>
      <c r="P28" s="209" t="str">
        <f>'Seznam 1'!N31</f>
        <v>PODPIS</v>
      </c>
      <c r="Q28" s="42">
        <f>'Seznam 1'!O31</f>
        <v>0</v>
      </c>
    </row>
    <row r="29" spans="2:18" ht="15.95" customHeight="1" x14ac:dyDescent="0.2">
      <c r="B29" s="242"/>
      <c r="C29" s="37">
        <f>'Seznam 1'!B32</f>
        <v>0</v>
      </c>
      <c r="D29" s="245"/>
      <c r="E29" s="214">
        <f>'Seznam 1'!D32</f>
        <v>0</v>
      </c>
      <c r="F29" s="215"/>
      <c r="G29" s="215"/>
      <c r="H29" s="215"/>
      <c r="I29" s="215"/>
      <c r="J29" s="215"/>
      <c r="K29" s="210"/>
      <c r="L29" s="40">
        <f>'Seznam 1'!J32</f>
        <v>0</v>
      </c>
      <c r="M29" s="210"/>
      <c r="N29" s="236">
        <f>'Seznam 1'!L32</f>
        <v>0</v>
      </c>
      <c r="O29" s="237"/>
      <c r="P29" s="210"/>
      <c r="Q29" s="43">
        <f>'Seznam 1'!O32</f>
        <v>0</v>
      </c>
    </row>
    <row r="30" spans="2:18" ht="15.95" customHeight="1" thickBot="1" x14ac:dyDescent="0.25">
      <c r="B30" s="243"/>
      <c r="C30" s="38"/>
      <c r="D30" s="246"/>
      <c r="E30" s="216"/>
      <c r="F30" s="217"/>
      <c r="G30" s="217"/>
      <c r="H30" s="217"/>
      <c r="I30" s="217"/>
      <c r="J30" s="217"/>
      <c r="K30" s="211"/>
      <c r="L30" s="41"/>
      <c r="M30" s="211"/>
      <c r="N30" s="239"/>
      <c r="O30" s="240"/>
      <c r="P30" s="211"/>
      <c r="Q30" s="44">
        <f>'Seznam 1'!O33</f>
        <v>0</v>
      </c>
      <c r="R30" s="4"/>
    </row>
    <row r="31" spans="2:18" ht="18" customHeight="1" thickBot="1" x14ac:dyDescent="0.25">
      <c r="B31" s="221"/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</row>
    <row r="32" spans="2:18" ht="18" customHeight="1" x14ac:dyDescent="0.2">
      <c r="B32" s="192" t="s">
        <v>52</v>
      </c>
      <c r="C32" s="193"/>
      <c r="D32" s="193"/>
      <c r="E32" s="193"/>
      <c r="F32" s="196"/>
      <c r="G32" s="196"/>
      <c r="H32" s="17"/>
      <c r="I32" s="18" t="s">
        <v>53</v>
      </c>
      <c r="J32" s="196" t="str">
        <f>'Seznam 1'!M36</f>
        <v>Zátko Tomáš Ing.</v>
      </c>
      <c r="K32" s="196"/>
      <c r="L32" s="196"/>
      <c r="M32" s="207"/>
      <c r="N32" s="208"/>
      <c r="O32" s="208"/>
      <c r="P32" s="203" t="s">
        <v>19</v>
      </c>
      <c r="Q32" s="204"/>
    </row>
    <row r="33" spans="2:17" ht="18" customHeight="1" x14ac:dyDescent="0.2">
      <c r="B33" s="194" t="s">
        <v>54</v>
      </c>
      <c r="C33" s="195"/>
      <c r="D33" s="195"/>
      <c r="E33" s="195"/>
      <c r="F33" s="197" t="s">
        <v>45</v>
      </c>
      <c r="G33" s="197"/>
      <c r="H33" s="19"/>
      <c r="I33" s="20" t="s">
        <v>55</v>
      </c>
      <c r="J33" s="197"/>
      <c r="K33" s="197"/>
      <c r="L33" s="197"/>
      <c r="M33" s="238"/>
      <c r="N33" s="205"/>
      <c r="O33" s="205"/>
      <c r="P33" s="205"/>
      <c r="Q33" s="206"/>
    </row>
    <row r="34" spans="2:17" ht="15.95" customHeight="1" x14ac:dyDescent="0.2">
      <c r="B34" s="22"/>
      <c r="C34" s="23"/>
      <c r="D34" s="23"/>
      <c r="E34" s="23"/>
      <c r="F34" s="24" t="s">
        <v>56</v>
      </c>
      <c r="G34" s="178" t="str">
        <f>'Seznam 1'!E35</f>
        <v xml:space="preserve"> ZAKÁZKA:</v>
      </c>
      <c r="H34" s="186" t="str">
        <f>'Seznam 1'!F35</f>
        <v>ZŠ a MŠ Myslbekova, Ostrov - rekonstrukce učebny technických a řemeslných oborů ve vazbě na zajištění bezbarierovosti školy</v>
      </c>
      <c r="I34" s="187"/>
      <c r="J34" s="187"/>
      <c r="K34" s="187"/>
      <c r="L34" s="187"/>
      <c r="M34" s="187"/>
      <c r="N34" s="188"/>
      <c r="O34" s="30" t="s">
        <v>57</v>
      </c>
      <c r="P34" s="232" t="s">
        <v>58</v>
      </c>
      <c r="Q34" s="233"/>
    </row>
    <row r="35" spans="2:17" ht="15.95" customHeight="1" x14ac:dyDescent="0.2">
      <c r="B35" s="25"/>
      <c r="C35" s="16"/>
      <c r="D35" s="16"/>
      <c r="E35" s="16"/>
      <c r="F35" s="26"/>
      <c r="G35" s="184"/>
      <c r="H35" s="189"/>
      <c r="I35" s="189"/>
      <c r="J35" s="189"/>
      <c r="K35" s="189"/>
      <c r="L35" s="189"/>
      <c r="M35" s="189"/>
      <c r="N35" s="190"/>
      <c r="O35" s="31" t="s">
        <v>18</v>
      </c>
      <c r="P35" s="198" t="s">
        <v>21</v>
      </c>
      <c r="Q35" s="199"/>
    </row>
    <row r="36" spans="2:17" ht="15.95" customHeight="1" x14ac:dyDescent="0.2">
      <c r="B36" s="25"/>
      <c r="C36" s="16"/>
      <c r="D36" s="16"/>
      <c r="E36" s="16"/>
      <c r="F36" s="26"/>
      <c r="G36" s="184"/>
      <c r="H36" s="189"/>
      <c r="I36" s="189"/>
      <c r="J36" s="189"/>
      <c r="K36" s="189"/>
      <c r="L36" s="189"/>
      <c r="M36" s="189"/>
      <c r="N36" s="190"/>
      <c r="O36" s="32" t="s">
        <v>60</v>
      </c>
      <c r="P36" s="200"/>
      <c r="Q36" s="199"/>
    </row>
    <row r="37" spans="2:17" ht="15.95" customHeight="1" x14ac:dyDescent="0.2">
      <c r="B37" s="25"/>
      <c r="C37" s="16"/>
      <c r="D37" s="16"/>
      <c r="E37" s="16"/>
      <c r="F37" s="26"/>
      <c r="G37" s="185" t="str">
        <f>'Seznam 1'!E37</f>
        <v xml:space="preserve"> ČÁST (SO,PS):</v>
      </c>
      <c r="H37" s="191" t="s">
        <v>61</v>
      </c>
      <c r="I37" s="189"/>
      <c r="J37" s="189"/>
      <c r="K37" s="189"/>
      <c r="L37" s="189"/>
      <c r="M37" s="189"/>
      <c r="N37" s="190"/>
      <c r="O37" s="33" t="str">
        <f>'Seznam 1'!M37</f>
        <v>DSJ</v>
      </c>
      <c r="P37" s="200"/>
      <c r="Q37" s="199"/>
    </row>
    <row r="38" spans="2:17" ht="15.95" customHeight="1" x14ac:dyDescent="0.2">
      <c r="B38" s="25"/>
      <c r="C38" s="16"/>
      <c r="D38" s="16"/>
      <c r="E38" s="16"/>
      <c r="F38" s="26"/>
      <c r="G38" s="185"/>
      <c r="H38" s="189"/>
      <c r="I38" s="189"/>
      <c r="J38" s="189"/>
      <c r="K38" s="189"/>
      <c r="L38" s="189"/>
      <c r="M38" s="189"/>
      <c r="N38" s="190"/>
      <c r="O38" s="34" t="s">
        <v>62</v>
      </c>
      <c r="P38" s="200"/>
      <c r="Q38" s="199"/>
    </row>
    <row r="39" spans="2:17" ht="15.95" customHeight="1" x14ac:dyDescent="0.2">
      <c r="B39" s="25"/>
      <c r="C39" s="16"/>
      <c r="D39" s="16"/>
      <c r="E39" s="16"/>
      <c r="F39" s="26"/>
      <c r="G39" s="185"/>
      <c r="H39" s="189"/>
      <c r="I39" s="189"/>
      <c r="J39" s="189"/>
      <c r="K39" s="189"/>
      <c r="L39" s="189"/>
      <c r="M39" s="189"/>
      <c r="N39" s="190"/>
      <c r="O39" s="35" t="str">
        <f>'Seznam 1'!M35</f>
        <v>19.01.2017</v>
      </c>
      <c r="P39" s="201"/>
      <c r="Q39" s="202"/>
    </row>
    <row r="40" spans="2:17" ht="9.9499999999999993" customHeight="1" x14ac:dyDescent="0.2">
      <c r="B40" s="25"/>
      <c r="C40" s="16"/>
      <c r="D40" s="16"/>
      <c r="E40" s="16"/>
      <c r="F40" s="26"/>
      <c r="G40" s="185" t="str">
        <f>'Seznam 1'!E39</f>
        <v xml:space="preserve"> OBSAH:</v>
      </c>
      <c r="H40" s="230" t="s">
        <v>23</v>
      </c>
      <c r="I40" s="189"/>
      <c r="J40" s="189"/>
      <c r="K40" s="189"/>
      <c r="L40" s="189"/>
      <c r="M40" s="189"/>
      <c r="N40" s="190"/>
      <c r="O40" s="224" t="s">
        <v>3</v>
      </c>
      <c r="P40" s="225"/>
      <c r="Q40" s="226"/>
    </row>
    <row r="41" spans="2:17" ht="20.100000000000001" customHeight="1" thickBot="1" x14ac:dyDescent="0.25">
      <c r="B41" s="25"/>
      <c r="C41" s="16"/>
      <c r="D41" s="16"/>
      <c r="E41" s="16"/>
      <c r="F41" s="26"/>
      <c r="G41" s="223"/>
      <c r="H41" s="231"/>
      <c r="I41" s="231"/>
      <c r="J41" s="231"/>
      <c r="K41" s="231"/>
      <c r="L41" s="231"/>
      <c r="M41" s="189"/>
      <c r="N41" s="190"/>
      <c r="O41" s="227" t="str">
        <f>'Seznam 1'!M39</f>
        <v>8628-25</v>
      </c>
      <c r="P41" s="228"/>
      <c r="Q41" s="229"/>
    </row>
    <row r="42" spans="2:17" ht="9.9499999999999993" customHeight="1" thickTop="1" x14ac:dyDescent="0.2">
      <c r="B42" s="25"/>
      <c r="C42" s="16"/>
      <c r="D42" s="16"/>
      <c r="E42" s="16"/>
      <c r="F42" s="26"/>
      <c r="G42" s="178" t="str">
        <f>'Seznam 1'!E41</f>
        <v xml:space="preserve"> OBJEDNATEL:</v>
      </c>
      <c r="H42" s="180" t="str">
        <f>'Seznam 1'!F41</f>
        <v>Město Ostrov</v>
      </c>
      <c r="I42" s="180"/>
      <c r="J42" s="180"/>
      <c r="K42" s="180"/>
      <c r="L42" s="181"/>
      <c r="M42" s="218" t="str">
        <f>'Seznam 1'!K40</f>
        <v>Číslo archivní:</v>
      </c>
      <c r="N42" s="219"/>
      <c r="O42" s="219"/>
      <c r="P42" s="219"/>
      <c r="Q42" s="220"/>
    </row>
    <row r="43" spans="2:17" ht="6" customHeight="1" x14ac:dyDescent="0.2">
      <c r="B43" s="25"/>
      <c r="C43" s="16"/>
      <c r="D43" s="16"/>
      <c r="E43" s="16"/>
      <c r="F43" s="26"/>
      <c r="G43" s="179"/>
      <c r="H43" s="182"/>
      <c r="I43" s="182"/>
      <c r="J43" s="182"/>
      <c r="K43" s="182"/>
      <c r="L43" s="183"/>
      <c r="M43" s="170" t="s">
        <v>22</v>
      </c>
      <c r="N43" s="171"/>
      <c r="O43" s="171"/>
      <c r="P43" s="171"/>
      <c r="Q43" s="17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6">
        <f>'Seznam 1'!F42</f>
        <v>0</v>
      </c>
      <c r="I44" s="176"/>
      <c r="J44" s="176"/>
      <c r="K44" s="176"/>
      <c r="L44" s="177"/>
      <c r="M44" s="173"/>
      <c r="N44" s="174"/>
      <c r="O44" s="174"/>
      <c r="P44" s="174"/>
      <c r="Q44" s="175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1" t="str">
        <f>'Seznam 1'!A31</f>
        <v>INDEX</v>
      </c>
      <c r="C28" s="36">
        <f>'Seznam 1'!B31</f>
        <v>0</v>
      </c>
      <c r="D28" s="244" t="str">
        <f>'Seznam 1'!C31</f>
        <v>ZMĚNA</v>
      </c>
      <c r="E28" s="212">
        <f>'Seznam 1'!D31</f>
        <v>0</v>
      </c>
      <c r="F28" s="213"/>
      <c r="G28" s="213"/>
      <c r="H28" s="213"/>
      <c r="I28" s="213"/>
      <c r="J28" s="213"/>
      <c r="K28" s="209" t="str">
        <f>'Seznam 1'!I31</f>
        <v>DATUM</v>
      </c>
      <c r="L28" s="39">
        <f>'Seznam 1'!J31</f>
        <v>0</v>
      </c>
      <c r="M28" s="209" t="str">
        <f>'Seznam 1'!K31</f>
        <v>JMÉNO</v>
      </c>
      <c r="N28" s="234">
        <f>'Seznam 1'!L31</f>
        <v>0</v>
      </c>
      <c r="O28" s="235"/>
      <c r="P28" s="209" t="str">
        <f>'Seznam 1'!N31</f>
        <v>PODPIS</v>
      </c>
      <c r="Q28" s="42">
        <f>'Seznam 1'!O31</f>
        <v>0</v>
      </c>
    </row>
    <row r="29" spans="2:18" ht="15.95" customHeight="1" x14ac:dyDescent="0.2">
      <c r="B29" s="242"/>
      <c r="C29" s="37">
        <f>'Seznam 1'!B32</f>
        <v>0</v>
      </c>
      <c r="D29" s="245"/>
      <c r="E29" s="214">
        <f>'Seznam 1'!D32</f>
        <v>0</v>
      </c>
      <c r="F29" s="215"/>
      <c r="G29" s="215"/>
      <c r="H29" s="215"/>
      <c r="I29" s="215"/>
      <c r="J29" s="215"/>
      <c r="K29" s="210"/>
      <c r="L29" s="40">
        <f>'Seznam 1'!J32</f>
        <v>0</v>
      </c>
      <c r="M29" s="210"/>
      <c r="N29" s="236">
        <f>'Seznam 1'!L32</f>
        <v>0</v>
      </c>
      <c r="O29" s="237"/>
      <c r="P29" s="210"/>
      <c r="Q29" s="43">
        <f>'Seznam 1'!O32</f>
        <v>0</v>
      </c>
    </row>
    <row r="30" spans="2:18" ht="15.95" customHeight="1" thickBot="1" x14ac:dyDescent="0.25">
      <c r="B30" s="243"/>
      <c r="C30" s="38"/>
      <c r="D30" s="246"/>
      <c r="E30" s="216"/>
      <c r="F30" s="217"/>
      <c r="G30" s="217"/>
      <c r="H30" s="217"/>
      <c r="I30" s="217"/>
      <c r="J30" s="217"/>
      <c r="K30" s="211"/>
      <c r="L30" s="41"/>
      <c r="M30" s="211"/>
      <c r="N30" s="239"/>
      <c r="O30" s="240"/>
      <c r="P30" s="211"/>
      <c r="Q30" s="44">
        <f>'Seznam 1'!O33</f>
        <v>0</v>
      </c>
      <c r="R30" s="4"/>
    </row>
    <row r="31" spans="2:18" ht="18" customHeight="1" thickBot="1" x14ac:dyDescent="0.25">
      <c r="B31" s="221"/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</row>
    <row r="32" spans="2:18" ht="18" customHeight="1" x14ac:dyDescent="0.2">
      <c r="B32" s="192" t="s">
        <v>52</v>
      </c>
      <c r="C32" s="193"/>
      <c r="D32" s="193"/>
      <c r="E32" s="193"/>
      <c r="F32" s="196"/>
      <c r="G32" s="196"/>
      <c r="H32" s="17"/>
      <c r="I32" s="18" t="s">
        <v>53</v>
      </c>
      <c r="J32" s="196" t="str">
        <f>'Seznam 1'!M36</f>
        <v>Zátko Tomáš Ing.</v>
      </c>
      <c r="K32" s="196"/>
      <c r="L32" s="196"/>
      <c r="M32" s="207"/>
      <c r="N32" s="208"/>
      <c r="O32" s="208"/>
      <c r="P32" s="203" t="s">
        <v>27</v>
      </c>
      <c r="Q32" s="204"/>
    </row>
    <row r="33" spans="2:17" ht="18" customHeight="1" x14ac:dyDescent="0.2">
      <c r="B33" s="194" t="s">
        <v>54</v>
      </c>
      <c r="C33" s="195"/>
      <c r="D33" s="195"/>
      <c r="E33" s="195"/>
      <c r="F33" s="197" t="s">
        <v>45</v>
      </c>
      <c r="G33" s="197"/>
      <c r="H33" s="19"/>
      <c r="I33" s="20" t="s">
        <v>55</v>
      </c>
      <c r="J33" s="197"/>
      <c r="K33" s="197"/>
      <c r="L33" s="197"/>
      <c r="M33" s="238"/>
      <c r="N33" s="205"/>
      <c r="O33" s="205"/>
      <c r="P33" s="205"/>
      <c r="Q33" s="206"/>
    </row>
    <row r="34" spans="2:17" ht="15.95" customHeight="1" x14ac:dyDescent="0.2">
      <c r="B34" s="22"/>
      <c r="C34" s="23"/>
      <c r="D34" s="23"/>
      <c r="E34" s="23"/>
      <c r="F34" s="24" t="s">
        <v>56</v>
      </c>
      <c r="G34" s="178" t="str">
        <f>'Seznam 1'!E35</f>
        <v xml:space="preserve"> ZAKÁZKA:</v>
      </c>
      <c r="H34" s="186" t="str">
        <f>'Seznam 1'!F35</f>
        <v>ZŠ a MŠ Myslbekova, Ostrov - rekonstrukce učebny technických a řemeslných oborů ve vazbě na zajištění bezbarierovosti školy</v>
      </c>
      <c r="I34" s="187"/>
      <c r="J34" s="187"/>
      <c r="K34" s="187"/>
      <c r="L34" s="187"/>
      <c r="M34" s="187"/>
      <c r="N34" s="188"/>
      <c r="O34" s="30" t="s">
        <v>57</v>
      </c>
      <c r="P34" s="232" t="s">
        <v>58</v>
      </c>
      <c r="Q34" s="233"/>
    </row>
    <row r="35" spans="2:17" ht="15.95" customHeight="1" x14ac:dyDescent="0.2">
      <c r="B35" s="25"/>
      <c r="C35" s="16"/>
      <c r="D35" s="16"/>
      <c r="E35" s="16"/>
      <c r="F35" s="26"/>
      <c r="G35" s="184"/>
      <c r="H35" s="189"/>
      <c r="I35" s="189"/>
      <c r="J35" s="189"/>
      <c r="K35" s="189"/>
      <c r="L35" s="189"/>
      <c r="M35" s="189"/>
      <c r="N35" s="190"/>
      <c r="O35" s="31" t="s">
        <v>18</v>
      </c>
      <c r="P35" s="198" t="s">
        <v>24</v>
      </c>
      <c r="Q35" s="199"/>
    </row>
    <row r="36" spans="2:17" ht="15.95" customHeight="1" x14ac:dyDescent="0.2">
      <c r="B36" s="25"/>
      <c r="C36" s="16"/>
      <c r="D36" s="16"/>
      <c r="E36" s="16"/>
      <c r="F36" s="26"/>
      <c r="G36" s="184"/>
      <c r="H36" s="189"/>
      <c r="I36" s="189"/>
      <c r="J36" s="189"/>
      <c r="K36" s="189"/>
      <c r="L36" s="189"/>
      <c r="M36" s="189"/>
      <c r="N36" s="190"/>
      <c r="O36" s="32" t="s">
        <v>60</v>
      </c>
      <c r="P36" s="200"/>
      <c r="Q36" s="199"/>
    </row>
    <row r="37" spans="2:17" ht="15.95" customHeight="1" x14ac:dyDescent="0.2">
      <c r="B37" s="25"/>
      <c r="C37" s="16"/>
      <c r="D37" s="16"/>
      <c r="E37" s="16"/>
      <c r="F37" s="26"/>
      <c r="G37" s="185" t="str">
        <f>'Seznam 1'!E37</f>
        <v xml:space="preserve"> ČÁST (SO,PS):</v>
      </c>
      <c r="H37" s="191" t="s">
        <v>61</v>
      </c>
      <c r="I37" s="189"/>
      <c r="J37" s="189"/>
      <c r="K37" s="189"/>
      <c r="L37" s="189"/>
      <c r="M37" s="189"/>
      <c r="N37" s="190"/>
      <c r="O37" s="33" t="str">
        <f>'Seznam 1'!M37</f>
        <v>DSJ</v>
      </c>
      <c r="P37" s="200"/>
      <c r="Q37" s="199"/>
    </row>
    <row r="38" spans="2:17" ht="15.95" customHeight="1" x14ac:dyDescent="0.2">
      <c r="B38" s="25"/>
      <c r="C38" s="16"/>
      <c r="D38" s="16"/>
      <c r="E38" s="16"/>
      <c r="F38" s="26"/>
      <c r="G38" s="185"/>
      <c r="H38" s="189"/>
      <c r="I38" s="189"/>
      <c r="J38" s="189"/>
      <c r="K38" s="189"/>
      <c r="L38" s="189"/>
      <c r="M38" s="189"/>
      <c r="N38" s="190"/>
      <c r="O38" s="34" t="s">
        <v>62</v>
      </c>
      <c r="P38" s="200"/>
      <c r="Q38" s="199"/>
    </row>
    <row r="39" spans="2:17" ht="15.95" customHeight="1" x14ac:dyDescent="0.2">
      <c r="B39" s="25"/>
      <c r="C39" s="16"/>
      <c r="D39" s="16"/>
      <c r="E39" s="16"/>
      <c r="F39" s="26"/>
      <c r="G39" s="185"/>
      <c r="H39" s="189"/>
      <c r="I39" s="189"/>
      <c r="J39" s="189"/>
      <c r="K39" s="189"/>
      <c r="L39" s="189"/>
      <c r="M39" s="189"/>
      <c r="N39" s="190"/>
      <c r="O39" s="35" t="str">
        <f>'Seznam 1'!M35</f>
        <v>19.01.2017</v>
      </c>
      <c r="P39" s="201"/>
      <c r="Q39" s="202"/>
    </row>
    <row r="40" spans="2:17" ht="9.9499999999999993" customHeight="1" x14ac:dyDescent="0.2">
      <c r="B40" s="25"/>
      <c r="C40" s="16"/>
      <c r="D40" s="16"/>
      <c r="E40" s="16"/>
      <c r="F40" s="26"/>
      <c r="G40" s="185" t="str">
        <f>'Seznam 1'!E39</f>
        <v xml:space="preserve"> OBSAH:</v>
      </c>
      <c r="H40" s="230" t="s">
        <v>26</v>
      </c>
      <c r="I40" s="189"/>
      <c r="J40" s="189"/>
      <c r="K40" s="189"/>
      <c r="L40" s="189"/>
      <c r="M40" s="189"/>
      <c r="N40" s="190"/>
      <c r="O40" s="224" t="s">
        <v>3</v>
      </c>
      <c r="P40" s="225"/>
      <c r="Q40" s="226"/>
    </row>
    <row r="41" spans="2:17" ht="20.100000000000001" customHeight="1" thickBot="1" x14ac:dyDescent="0.25">
      <c r="B41" s="25"/>
      <c r="C41" s="16"/>
      <c r="D41" s="16"/>
      <c r="E41" s="16"/>
      <c r="F41" s="26"/>
      <c r="G41" s="223"/>
      <c r="H41" s="231"/>
      <c r="I41" s="231"/>
      <c r="J41" s="231"/>
      <c r="K41" s="231"/>
      <c r="L41" s="231"/>
      <c r="M41" s="189"/>
      <c r="N41" s="190"/>
      <c r="O41" s="227" t="str">
        <f>'Seznam 1'!M39</f>
        <v>8628-25</v>
      </c>
      <c r="P41" s="228"/>
      <c r="Q41" s="229"/>
    </row>
    <row r="42" spans="2:17" ht="9.9499999999999993" customHeight="1" thickTop="1" x14ac:dyDescent="0.2">
      <c r="B42" s="25"/>
      <c r="C42" s="16"/>
      <c r="D42" s="16"/>
      <c r="E42" s="16"/>
      <c r="F42" s="26"/>
      <c r="G42" s="178" t="str">
        <f>'Seznam 1'!E41</f>
        <v xml:space="preserve"> OBJEDNATEL:</v>
      </c>
      <c r="H42" s="180" t="str">
        <f>'Seznam 1'!F41</f>
        <v>Město Ostrov</v>
      </c>
      <c r="I42" s="180"/>
      <c r="J42" s="180"/>
      <c r="K42" s="180"/>
      <c r="L42" s="181"/>
      <c r="M42" s="218" t="str">
        <f>'Seznam 1'!K40</f>
        <v>Číslo archivní:</v>
      </c>
      <c r="N42" s="219"/>
      <c r="O42" s="219"/>
      <c r="P42" s="219"/>
      <c r="Q42" s="220"/>
    </row>
    <row r="43" spans="2:17" ht="6" customHeight="1" x14ac:dyDescent="0.2">
      <c r="B43" s="25"/>
      <c r="C43" s="16"/>
      <c r="D43" s="16"/>
      <c r="E43" s="16"/>
      <c r="F43" s="26"/>
      <c r="G43" s="179"/>
      <c r="H43" s="182"/>
      <c r="I43" s="182"/>
      <c r="J43" s="182"/>
      <c r="K43" s="182"/>
      <c r="L43" s="183"/>
      <c r="M43" s="170" t="s">
        <v>25</v>
      </c>
      <c r="N43" s="171"/>
      <c r="O43" s="171"/>
      <c r="P43" s="171"/>
      <c r="Q43" s="17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6">
        <f>'Seznam 1'!F42</f>
        <v>0</v>
      </c>
      <c r="I44" s="176"/>
      <c r="J44" s="176"/>
      <c r="K44" s="176"/>
      <c r="L44" s="177"/>
      <c r="M44" s="173"/>
      <c r="N44" s="174"/>
      <c r="O44" s="174"/>
      <c r="P44" s="174"/>
      <c r="Q44" s="175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9" sqref="A9:O11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7"/>
      <c r="L1" s="247"/>
      <c r="M1" s="248"/>
      <c r="N1" s="248"/>
      <c r="O1" s="248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9"/>
      <c r="L2" s="249"/>
      <c r="M2" s="250"/>
      <c r="N2" s="250"/>
      <c r="O2" s="250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1"/>
      <c r="B22" s="252"/>
      <c r="C22" s="252"/>
      <c r="D22" s="252"/>
      <c r="E22" s="252"/>
      <c r="F22" s="252"/>
      <c r="G22" s="252"/>
      <c r="H22" s="252"/>
      <c r="I22" s="252"/>
      <c r="J22" s="252"/>
      <c r="K22" s="252"/>
      <c r="L22" s="252"/>
      <c r="M22" s="252"/>
      <c r="N22" s="252"/>
      <c r="O22" s="253"/>
      <c r="P22" s="46"/>
    </row>
    <row r="23" spans="1:17" ht="11.25" customHeight="1" x14ac:dyDescent="0.2">
      <c r="A23" s="251"/>
      <c r="B23" s="252"/>
      <c r="C23" s="252"/>
      <c r="D23" s="252"/>
      <c r="E23" s="252"/>
      <c r="F23" s="252"/>
      <c r="G23" s="252"/>
      <c r="H23" s="252"/>
      <c r="I23" s="252"/>
      <c r="J23" s="252"/>
      <c r="K23" s="252"/>
      <c r="L23" s="252"/>
      <c r="M23" s="252"/>
      <c r="N23" s="252"/>
      <c r="O23" s="253"/>
      <c r="P23" s="46"/>
    </row>
    <row r="24" spans="1:17" ht="11.25" customHeight="1" x14ac:dyDescent="0.2">
      <c r="A24" s="251"/>
      <c r="B24" s="252"/>
      <c r="C24" s="252"/>
      <c r="D24" s="252"/>
      <c r="E24" s="252"/>
      <c r="F24" s="252"/>
      <c r="G24" s="252"/>
      <c r="H24" s="252"/>
      <c r="I24" s="252"/>
      <c r="J24" s="252"/>
      <c r="K24" s="252"/>
      <c r="L24" s="252"/>
      <c r="M24" s="252"/>
      <c r="N24" s="252"/>
      <c r="O24" s="253"/>
      <c r="P24" s="46"/>
    </row>
    <row r="25" spans="1:17" ht="11.25" customHeight="1" x14ac:dyDescent="0.2">
      <c r="A25" s="251"/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  <c r="M25" s="252"/>
      <c r="N25" s="252"/>
      <c r="O25" s="253"/>
      <c r="P25" s="46"/>
    </row>
    <row r="26" spans="1:17" ht="11.25" customHeight="1" x14ac:dyDescent="0.2">
      <c r="A26" s="251"/>
      <c r="B26" s="252"/>
      <c r="C26" s="252"/>
      <c r="D26" s="252"/>
      <c r="E26" s="252"/>
      <c r="F26" s="252"/>
      <c r="G26" s="252"/>
      <c r="H26" s="252"/>
      <c r="I26" s="252"/>
      <c r="J26" s="252"/>
      <c r="K26" s="252"/>
      <c r="L26" s="252"/>
      <c r="M26" s="252"/>
      <c r="N26" s="252"/>
      <c r="O26" s="253"/>
      <c r="P26" s="46"/>
    </row>
    <row r="27" spans="1:17" ht="11.25" customHeight="1" x14ac:dyDescent="0.2">
      <c r="A27" s="251"/>
      <c r="B27" s="252"/>
      <c r="C27" s="252"/>
      <c r="D27" s="252"/>
      <c r="E27" s="252"/>
      <c r="F27" s="252"/>
      <c r="G27" s="252"/>
      <c r="H27" s="252"/>
      <c r="I27" s="252"/>
      <c r="J27" s="252"/>
      <c r="K27" s="252"/>
      <c r="L27" s="252"/>
      <c r="M27" s="252"/>
      <c r="N27" s="252"/>
      <c r="O27" s="253"/>
      <c r="P27" s="46"/>
    </row>
    <row r="28" spans="1:17" ht="11.25" customHeight="1" x14ac:dyDescent="0.2">
      <c r="A28" s="251"/>
      <c r="B28" s="252"/>
      <c r="C28" s="252"/>
      <c r="D28" s="252"/>
      <c r="E28" s="252"/>
      <c r="F28" s="252"/>
      <c r="G28" s="252"/>
      <c r="H28" s="252"/>
      <c r="I28" s="252"/>
      <c r="J28" s="252"/>
      <c r="K28" s="252"/>
      <c r="L28" s="252"/>
      <c r="M28" s="252"/>
      <c r="N28" s="252"/>
      <c r="O28" s="253"/>
      <c r="P28" s="46"/>
    </row>
    <row r="29" spans="1:17" ht="11.25" customHeight="1" x14ac:dyDescent="0.25">
      <c r="A29" s="251"/>
      <c r="B29" s="252"/>
      <c r="C29" s="252"/>
      <c r="D29" s="252"/>
      <c r="E29" s="252"/>
      <c r="F29" s="252"/>
      <c r="G29" s="252"/>
      <c r="H29" s="252"/>
      <c r="I29" s="252"/>
      <c r="J29" s="252"/>
      <c r="K29" s="252"/>
      <c r="L29" s="252"/>
      <c r="M29" s="252"/>
      <c r="N29" s="252"/>
      <c r="O29" s="253"/>
      <c r="P29" s="62"/>
    </row>
    <row r="30" spans="1:17" ht="11.25" customHeight="1" x14ac:dyDescent="0.25">
      <c r="A30" s="251"/>
      <c r="B30" s="252"/>
      <c r="C30" s="252"/>
      <c r="D30" s="252"/>
      <c r="E30" s="252"/>
      <c r="F30" s="252"/>
      <c r="G30" s="252"/>
      <c r="H30" s="252"/>
      <c r="I30" s="252"/>
      <c r="J30" s="252"/>
      <c r="K30" s="252"/>
      <c r="L30" s="252"/>
      <c r="M30" s="252"/>
      <c r="N30" s="252"/>
      <c r="O30" s="253"/>
      <c r="P30" s="62"/>
    </row>
    <row r="31" spans="1:17" ht="11.25" customHeight="1" x14ac:dyDescent="0.2">
      <c r="A31" s="261" t="str">
        <f>'Seznam 1'!A31</f>
        <v>INDEX</v>
      </c>
      <c r="B31" s="72">
        <f>'Seznam 1'!B31</f>
        <v>0</v>
      </c>
      <c r="C31" s="264" t="str">
        <f>'Seznam 1'!C31</f>
        <v>ZMĚNA</v>
      </c>
      <c r="D31" s="258">
        <f>'Seznam 1'!D31</f>
        <v>0</v>
      </c>
      <c r="E31" s="298"/>
      <c r="F31" s="298"/>
      <c r="G31" s="298"/>
      <c r="H31" s="298"/>
      <c r="I31" s="264" t="str">
        <f>'Seznam 1'!I31</f>
        <v>DATUM</v>
      </c>
      <c r="J31" s="71">
        <f>'Seznam 1'!J31</f>
        <v>0</v>
      </c>
      <c r="K31" s="264" t="str">
        <f>'Seznam 1'!K31</f>
        <v>JMÉNO</v>
      </c>
      <c r="L31" s="258">
        <f>'Seznam 1'!L31</f>
        <v>0</v>
      </c>
      <c r="M31" s="259"/>
      <c r="N31" s="264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2"/>
      <c r="B32" s="69">
        <f>'Seznam 1'!B32</f>
        <v>0</v>
      </c>
      <c r="C32" s="265"/>
      <c r="D32" s="256">
        <f>'Seznam 1'!D32</f>
        <v>0</v>
      </c>
      <c r="E32" s="257"/>
      <c r="F32" s="257"/>
      <c r="G32" s="257"/>
      <c r="H32" s="257"/>
      <c r="I32" s="265"/>
      <c r="J32" s="68">
        <f>'Seznam 1'!J32</f>
        <v>0</v>
      </c>
      <c r="K32" s="265"/>
      <c r="L32" s="256">
        <f>'Seznam 1'!L32</f>
        <v>0</v>
      </c>
      <c r="M32" s="260"/>
      <c r="N32" s="265"/>
      <c r="O32" s="67">
        <f>'Seznam 1'!O32</f>
        <v>0</v>
      </c>
      <c r="P32" s="63"/>
      <c r="Q32" s="46"/>
    </row>
    <row r="33" spans="1:18" ht="11.25" customHeight="1" x14ac:dyDescent="0.2">
      <c r="A33" s="263"/>
      <c r="B33" s="66" t="str">
        <f>'Seznam 1'!B33</f>
        <v>a</v>
      </c>
      <c r="C33" s="266"/>
      <c r="D33" s="268" t="str">
        <f>'Seznam 1'!D33</f>
        <v>aktualizace PD 2020</v>
      </c>
      <c r="E33" s="284"/>
      <c r="F33" s="284"/>
      <c r="G33" s="284"/>
      <c r="H33" s="284"/>
      <c r="I33" s="266"/>
      <c r="J33" s="65">
        <f>'Seznam 1'!J32</f>
        <v>0</v>
      </c>
      <c r="K33" s="266"/>
      <c r="L33" s="268">
        <f>'Seznam 1'!L32</f>
        <v>0</v>
      </c>
      <c r="M33" s="269"/>
      <c r="N33" s="266"/>
      <c r="O33" s="64">
        <f>'Seznam 1'!O32</f>
        <v>0</v>
      </c>
      <c r="P33" s="63"/>
      <c r="Q33" s="46"/>
    </row>
    <row r="34" spans="1:18" ht="33.950000000000003" customHeight="1" x14ac:dyDescent="0.25">
      <c r="A34" s="285"/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87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56</v>
      </c>
      <c r="E35" s="254" t="str">
        <f>'Seznam 1'!E35</f>
        <v xml:space="preserve"> ZAKÁZKA:</v>
      </c>
      <c r="F35" s="270" t="str">
        <f>'Seznam 1'!F35</f>
        <v>ZŠ a MŠ Myslbekova, Ostrov - rekonstrukce učebny technických a řemeslných oborů ve vazbě na zajištění bezbarierovosti školy</v>
      </c>
      <c r="G35" s="271"/>
      <c r="H35" s="271"/>
      <c r="I35" s="271"/>
      <c r="J35" s="272"/>
      <c r="K35" s="299" t="str">
        <f>'Seznam 1'!K35</f>
        <v>Datum:</v>
      </c>
      <c r="L35" s="300"/>
      <c r="M35" s="302" t="str">
        <f>'Seznam 1'!M35</f>
        <v>19.01.2017</v>
      </c>
      <c r="N35" s="303"/>
      <c r="O35" s="304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5"/>
      <c r="F36" s="273"/>
      <c r="G36" s="273"/>
      <c r="H36" s="273"/>
      <c r="I36" s="273"/>
      <c r="J36" s="274"/>
      <c r="K36" s="301"/>
      <c r="L36" s="301"/>
      <c r="M36" s="305"/>
      <c r="N36" s="305"/>
      <c r="O36" s="306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5"/>
      <c r="F37" s="273"/>
      <c r="G37" s="273"/>
      <c r="H37" s="273"/>
      <c r="I37" s="273"/>
      <c r="J37" s="274"/>
      <c r="K37" s="282" t="str">
        <f>'Seznam 1'!K36</f>
        <v>Ved. zak.:
HIP:</v>
      </c>
      <c r="L37" s="283"/>
      <c r="M37" s="308" t="str">
        <f>'Seznam 1'!M36</f>
        <v>Zátko Tomáš Ing.</v>
      </c>
      <c r="N37" s="308"/>
      <c r="O37" s="309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5" t="str">
        <f>'Seznam 1'!E37</f>
        <v xml:space="preserve"> ČÁST (SO,PS):</v>
      </c>
      <c r="F38" s="273"/>
      <c r="G38" s="273"/>
      <c r="H38" s="273"/>
      <c r="I38" s="273"/>
      <c r="J38" s="274"/>
      <c r="K38" s="283"/>
      <c r="L38" s="283"/>
      <c r="M38" s="308"/>
      <c r="N38" s="308"/>
      <c r="O38" s="309"/>
      <c r="P38" s="49"/>
      <c r="Q38" s="49"/>
      <c r="R38" s="49"/>
    </row>
    <row r="39" spans="1:18" s="48" customFormat="1" ht="13.9" customHeight="1" x14ac:dyDescent="0.2">
      <c r="A39" s="84" t="s">
        <v>65</v>
      </c>
      <c r="B39" s="53"/>
      <c r="C39" s="53"/>
      <c r="D39" s="55"/>
      <c r="E39" s="255"/>
      <c r="F39" s="275" t="str">
        <f>'Seznam 1'!F37</f>
        <v>Dokumentace pro stavební povolení
Dokumentace objektu</v>
      </c>
      <c r="G39" s="273"/>
      <c r="H39" s="273"/>
      <c r="I39" s="273"/>
      <c r="J39" s="274"/>
      <c r="K39" s="291" t="str">
        <f>'Seznam 1'!K37</f>
        <v>Stupeň:</v>
      </c>
      <c r="L39" s="292"/>
      <c r="M39" s="307" t="str">
        <f>'Seznam 1'!M37</f>
        <v>DSJ</v>
      </c>
      <c r="N39" s="305"/>
      <c r="O39" s="306"/>
      <c r="P39" s="49"/>
      <c r="Q39" s="49"/>
      <c r="R39" s="49"/>
    </row>
    <row r="40" spans="1:18" s="48" customFormat="1" ht="13.9" customHeight="1" x14ac:dyDescent="0.2">
      <c r="A40" s="84" t="s">
        <v>66</v>
      </c>
      <c r="B40" s="53"/>
      <c r="C40" s="53"/>
      <c r="D40" s="55"/>
      <c r="E40" s="255"/>
      <c r="F40" s="273"/>
      <c r="G40" s="273"/>
      <c r="H40" s="273"/>
      <c r="I40" s="273"/>
      <c r="J40" s="274"/>
      <c r="K40" s="301"/>
      <c r="L40" s="301"/>
      <c r="M40" s="305" t="str">
        <f>'Seznam 1'!M37</f>
        <v>DSJ</v>
      </c>
      <c r="N40" s="305"/>
      <c r="O40" s="306"/>
      <c r="P40" s="49"/>
      <c r="Q40" s="49"/>
      <c r="R40" s="49"/>
    </row>
    <row r="41" spans="1:18" s="48" customFormat="1" ht="13.9" customHeight="1" x14ac:dyDescent="0.2">
      <c r="A41" s="84" t="s">
        <v>67</v>
      </c>
      <c r="B41" s="53"/>
      <c r="C41" s="53"/>
      <c r="D41" s="55"/>
      <c r="E41" s="255"/>
      <c r="F41" s="273"/>
      <c r="G41" s="273"/>
      <c r="H41" s="273"/>
      <c r="I41" s="273"/>
      <c r="J41" s="274"/>
      <c r="K41" s="291" t="str">
        <f>'Seznam 1'!K38</f>
        <v>Zodp.proj.</v>
      </c>
      <c r="L41" s="292"/>
      <c r="M41" s="288" t="str">
        <f>'Seznam 1'!M38</f>
        <v>Matoušek Jan Ing.</v>
      </c>
      <c r="N41" s="289"/>
      <c r="O41" s="290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5" t="str">
        <f>'Seznam 1'!E39</f>
        <v xml:space="preserve"> OBSAH:</v>
      </c>
      <c r="F42" s="273"/>
      <c r="G42" s="273"/>
      <c r="H42" s="273"/>
      <c r="I42" s="273"/>
      <c r="J42" s="274"/>
      <c r="K42" s="293"/>
      <c r="L42" s="294"/>
      <c r="M42" s="289"/>
      <c r="N42" s="289"/>
      <c r="O42" s="290"/>
      <c r="P42" s="49"/>
      <c r="Q42" s="49"/>
      <c r="R42" s="49"/>
    </row>
    <row r="43" spans="1:18" s="48" customFormat="1" ht="9.9499999999999993" customHeight="1" x14ac:dyDescent="0.2">
      <c r="A43" s="84" t="s">
        <v>68</v>
      </c>
      <c r="B43" s="53"/>
      <c r="C43" s="53"/>
      <c r="D43" s="55"/>
      <c r="E43" s="267"/>
      <c r="F43" s="276" t="str">
        <f>'Seznam 1'!F39</f>
        <v>Vytápění</v>
      </c>
      <c r="G43" s="273"/>
      <c r="H43" s="273"/>
      <c r="I43" s="273"/>
      <c r="J43" s="274"/>
      <c r="K43" s="295" t="str">
        <f>'Seznam 1'!K39</f>
        <v>Číslo zak:</v>
      </c>
      <c r="L43" s="296"/>
      <c r="M43" s="296"/>
      <c r="N43" s="296"/>
      <c r="O43" s="297"/>
      <c r="P43" s="49"/>
      <c r="Q43" s="49"/>
      <c r="R43" s="49"/>
    </row>
    <row r="44" spans="1:18" s="48" customFormat="1" ht="18" customHeight="1" x14ac:dyDescent="0.2">
      <c r="A44" s="84" t="s">
        <v>69</v>
      </c>
      <c r="B44" s="53"/>
      <c r="C44" s="53"/>
      <c r="D44" s="55"/>
      <c r="E44" s="267"/>
      <c r="F44" s="273"/>
      <c r="G44" s="273"/>
      <c r="H44" s="273"/>
      <c r="I44" s="273"/>
      <c r="J44" s="274"/>
      <c r="K44" s="316" t="str">
        <f>'Seznam 1'!M39</f>
        <v>8628-25</v>
      </c>
      <c r="L44" s="317"/>
      <c r="M44" s="317"/>
      <c r="N44" s="317"/>
      <c r="O44" s="318"/>
      <c r="P44" s="49"/>
      <c r="Q44" s="49"/>
      <c r="R44" s="49"/>
    </row>
    <row r="45" spans="1:18" s="48" customFormat="1" ht="15.95" customHeight="1" thickBot="1" x14ac:dyDescent="0.25">
      <c r="A45" s="84" t="s">
        <v>70</v>
      </c>
      <c r="B45" s="53"/>
      <c r="C45" s="53"/>
      <c r="D45" s="55"/>
      <c r="E45" s="267"/>
      <c r="F45" s="273"/>
      <c r="G45" s="273"/>
      <c r="H45" s="273"/>
      <c r="I45" s="273"/>
      <c r="J45" s="274"/>
      <c r="K45" s="277" t="s">
        <v>71</v>
      </c>
      <c r="L45" s="278"/>
      <c r="M45" s="279"/>
      <c r="N45" s="280"/>
      <c r="O45" s="281"/>
      <c r="P45" s="49"/>
      <c r="Q45" s="49"/>
      <c r="R45" s="49"/>
    </row>
    <row r="46" spans="1:18" s="48" customFormat="1" ht="9.6" customHeight="1" thickTop="1" x14ac:dyDescent="0.2">
      <c r="A46" s="84" t="s">
        <v>72</v>
      </c>
      <c r="B46" s="53"/>
      <c r="C46" s="53"/>
      <c r="D46" s="53"/>
      <c r="E46" s="295" t="str">
        <f>'Seznam 1'!E41</f>
        <v xml:space="preserve"> OBJEDNATEL:</v>
      </c>
      <c r="F46" s="320" t="str">
        <f>'Seznam 1'!F41</f>
        <v>Město Ostrov</v>
      </c>
      <c r="G46" s="321"/>
      <c r="H46" s="321"/>
      <c r="I46" s="321"/>
      <c r="J46" s="322"/>
      <c r="K46" s="325" t="str">
        <f>'Seznam 1'!K40</f>
        <v>Číslo archivní:</v>
      </c>
      <c r="L46" s="326"/>
      <c r="M46" s="326"/>
      <c r="N46" s="326"/>
      <c r="O46" s="327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9"/>
      <c r="F47" s="323"/>
      <c r="G47" s="323"/>
      <c r="H47" s="323"/>
      <c r="I47" s="323"/>
      <c r="J47" s="324"/>
      <c r="K47" s="310" t="str">
        <f>'Seznam 1'!K41</f>
        <v>BPO 9-95563a</v>
      </c>
      <c r="L47" s="311"/>
      <c r="M47" s="311"/>
      <c r="N47" s="311"/>
      <c r="O47" s="312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8">
        <f>'Seznam 1'!F42</f>
        <v>0</v>
      </c>
      <c r="G48" s="329"/>
      <c r="H48" s="329"/>
      <c r="I48" s="329"/>
      <c r="J48" s="330"/>
      <c r="K48" s="313"/>
      <c r="L48" s="314"/>
      <c r="M48" s="314"/>
      <c r="N48" s="314"/>
      <c r="O48" s="315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Seznam 1</vt:lpstr>
      <vt:lpstr>TZ (1)</vt:lpstr>
      <vt:lpstr>Výkres (2)</vt:lpstr>
      <vt:lpstr>Výkres (3)</vt:lpstr>
      <vt:lpstr>Výkres (4)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Boháčková Soňa</cp:lastModifiedBy>
  <cp:lastPrinted>2020-02-14T06:59:35Z</cp:lastPrinted>
  <dcterms:created xsi:type="dcterms:W3CDTF">2020-02-14T06:57:33Z</dcterms:created>
  <dcterms:modified xsi:type="dcterms:W3CDTF">2020-02-14T07:01:16Z</dcterms:modified>
</cp:coreProperties>
</file>